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570" windowHeight="11700"/>
  </bookViews>
  <sheets>
    <sheet name="Розыгрыш" sheetId="3" r:id="rId1"/>
  </sheets>
  <calcPr calcId="145621"/>
</workbook>
</file>

<file path=xl/calcChain.xml><?xml version="1.0" encoding="utf-8"?>
<calcChain xmlns="http://schemas.openxmlformats.org/spreadsheetml/2006/main">
  <c r="N18" i="3" l="1"/>
  <c r="N34" i="3" l="1"/>
  <c r="N33" i="3"/>
  <c r="N32" i="3" l="1"/>
  <c r="N2" i="3" l="1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</calcChain>
</file>

<file path=xl/sharedStrings.xml><?xml version="1.0" encoding="utf-8"?>
<sst xmlns="http://schemas.openxmlformats.org/spreadsheetml/2006/main" count="148" uniqueCount="82">
  <si>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</si>
  <si>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</si>
  <si>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</si>
  <si>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</si>
  <si>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</si>
  <si>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</si>
  <si>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</si>
  <si>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</si>
  <si>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</si>
  <si>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</si>
  <si>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</si>
  <si>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% изм ЦЕНЫ</t>
  </si>
  <si>
    <t>Потребность на 2017 год</t>
  </si>
  <si>
    <t>Полуфабрикат</t>
  </si>
  <si>
    <t>Платы</t>
  </si>
  <si>
    <t>1110190284</t>
  </si>
  <si>
    <t>1110190285</t>
  </si>
  <si>
    <t>1110190286</t>
  </si>
  <si>
    <t>1110190287</t>
  </si>
  <si>
    <t>1110190288</t>
  </si>
  <si>
    <t>1110190289</t>
  </si>
  <si>
    <t>1110190298</t>
  </si>
  <si>
    <t>1110190304</t>
  </si>
  <si>
    <t>1110190307</t>
  </si>
  <si>
    <t>1110190308</t>
  </si>
  <si>
    <t>1110190309</t>
  </si>
  <si>
    <t>1110190314</t>
  </si>
  <si>
    <t>1110190315</t>
  </si>
  <si>
    <t>1110190317</t>
  </si>
  <si>
    <t>1110190321</t>
  </si>
  <si>
    <t>1110190323</t>
  </si>
  <si>
    <t>1110190331</t>
  </si>
  <si>
    <t>1110190334</t>
  </si>
  <si>
    <t>1110190335</t>
  </si>
  <si>
    <t>1110190337</t>
  </si>
  <si>
    <t>1110190381</t>
  </si>
  <si>
    <t>1110190384</t>
  </si>
  <si>
    <t>1110190397</t>
  </si>
  <si>
    <t>1110190398</t>
  </si>
  <si>
    <t>1110190403</t>
  </si>
  <si>
    <t>1110190406</t>
  </si>
  <si>
    <t>1110190407</t>
  </si>
  <si>
    <t>1110190409</t>
  </si>
  <si>
    <t>1110190417</t>
  </si>
  <si>
    <t>1110190387</t>
  </si>
  <si>
    <t>1110190440</t>
  </si>
  <si>
    <t>Т1.505.013.0090_Плата PITV-03</t>
  </si>
  <si>
    <t>Т1.505.013.0310_Плата CY PIT-04</t>
  </si>
  <si>
    <t>Т1.505.013.0320_Плата CY PK-02</t>
  </si>
  <si>
    <t>Т1.505.013.0810_Плата CY PIT-041</t>
  </si>
  <si>
    <t>Т1.505.013.0820_Плата CY PK-021</t>
  </si>
  <si>
    <t>Т1.505.013.0830_Плата CY RS232</t>
  </si>
  <si>
    <t>Т1.500.032.0010_Плата РК-15</t>
  </si>
  <si>
    <t>Т1.500.007.0210_Плата PK-17</t>
  </si>
  <si>
    <t>Т1.500.033.0020_Плата PK-132</t>
  </si>
  <si>
    <t>Т1.500.033.0020-01_Плата PK-132</t>
  </si>
  <si>
    <t>Т1.500.036.0020_Плата PIM-02</t>
  </si>
  <si>
    <t>Т1.500.048.0020_Плата PF-06</t>
  </si>
  <si>
    <t>Т1.500.050.0010_Плата PK-133</t>
  </si>
  <si>
    <t>Т1.500.050.0020_Плата PR-01</t>
  </si>
  <si>
    <t>Т1.500.007.0220_Плата PI-02</t>
  </si>
  <si>
    <t>Т1.505.013.0810-01_Плата CY PIT-041</t>
  </si>
  <si>
    <t>Т1.500.039.0020_Плата PK-19</t>
  </si>
  <si>
    <t>Т1.500.048.0020-01_Плата PF-06</t>
  </si>
  <si>
    <t>Т1.500.048.0160_Плата PK-231</t>
  </si>
  <si>
    <t>500.034.0040_Плата PK-141</t>
  </si>
  <si>
    <t>500.058.0020-01_Плата PK-134</t>
  </si>
  <si>
    <t>Т1.505.002.1210_Плата CY PK-011</t>
  </si>
  <si>
    <t>Т1.507.001.01.01.000_Плата управления тиристорами</t>
  </si>
  <si>
    <t>Т1.507.001.04.00.000_Плата источника питания (ВИП)</t>
  </si>
  <si>
    <t>505.013.1040_Плата CY USB-01</t>
  </si>
  <si>
    <t>Т1.500.033.0020-02_Плата PK-132</t>
  </si>
  <si>
    <t>Т1.500.033.0020-03_Плата PK-132</t>
  </si>
  <si>
    <t>Т1.500.048.0030_Плата PF-07</t>
  </si>
  <si>
    <t>Т1.505.013.1030_Плата PI-031</t>
  </si>
  <si>
    <t>500.032.0120_Плата PK-15.01</t>
  </si>
  <si>
    <t>505.013.1030_Плата PI-031</t>
  </si>
  <si>
    <t>шт</t>
  </si>
  <si>
    <t>1110190338</t>
  </si>
  <si>
    <t>500.032.0060_Плата PIT-02</t>
  </si>
  <si>
    <t>1110190339</t>
  </si>
  <si>
    <t>500.032.0100_Плата KL-02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</si>
</sst>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&quot; &quot;#,##0.00&quot;    &quot;;&quot;-&quot;#,##0.00&quot;    &quot;;&quot; -&quot;#&quot;    &quot;;@&quot; 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Myriad"/>
      <family val="2"/>
      <charset val="204"/>
    </font>
    <font>
      <sz val="11"/>
      <color theme="1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1" fontId="8" fillId="0" borderId="1"/>
    <xf numFmtId="0" fontId="4" fillId="0" borderId="0"/>
    <xf numFmtId="0" fontId="10" fillId="0" borderId="0"/>
    <xf numFmtId="164" fontId="8" fillId="0" borderId="0"/>
    <xf numFmtId="165" fontId="8" fillId="0" borderId="0"/>
    <xf numFmtId="0" fontId="11" fillId="0" borderId="0"/>
    <xf numFmtId="0" fontId="12" fillId="0" borderId="0"/>
    <xf numFmtId="164" fontId="8" fillId="0" borderId="0" applyBorder="0" applyProtection="0"/>
    <xf numFmtId="0" fontId="13" fillId="0" borderId="0"/>
    <xf numFmtId="164" fontId="8" fillId="0" borderId="0"/>
  </cellStyleXfs>
  <cellXfs count="2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left"/>
    </xf>
    <xf numFmtId="4" fontId="9" fillId="2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</cellXfs>
  <cellStyles count="15">
    <cellStyle name="Excel Built-in Comma" xfId="9"/>
    <cellStyle name="Excel Built-in Normal" xfId="8"/>
    <cellStyle name="Excel Built-in Normal 2" xfId="14"/>
    <cellStyle name="Excel Built-in Normal 3" xfId="12"/>
    <cellStyle name="Excel_20_Built-in_20_Normal" xfId="5"/>
    <cellStyle name="Normal 2" xfId="11"/>
    <cellStyle name="Обычный" xfId="0" builtinId="0"/>
    <cellStyle name="Обычный 2" xfId="2"/>
    <cellStyle name="Обычный 2 2" xfId="7"/>
    <cellStyle name="Обычный 3" xfId="3"/>
    <cellStyle name="Обычный 3 2" xfId="10"/>
    <cellStyle name="Обычный 4" xfId="1"/>
    <cellStyle name="Обычный 4 2" xfId="4"/>
    <cellStyle name="Обычный 4 3" xfId="6"/>
    <cellStyle name="常规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>
      <selection activeCell="G14" sqref="G14"/>
    </sheetView>
  </sheetViews>
  <sheetFormatPr defaultRowHeight="15"/>
  <cols>
    <col min="2" max="2" width="31.42578125" customWidth="1"/>
    <col min="3" max="3" width="21.42578125" hidden="1" customWidth="1"/>
    <col min="4" max="4" width="37" customWidth="1"/>
    <col min="5" max="5" width="12.5703125" customWidth="1"/>
    <col min="6" max="6" width="0" hidden="1" customWidth="1"/>
    <col min="7" max="7" width="51.42578125" customWidth="1"/>
    <col min="8" max="8" width="11.42578125" customWidth="1"/>
    <col min="9" max="9" width="3.85546875" customWidth="1"/>
  </cols>
  <sheetData>
    <row r="1" spans="1:14" ht="51">
      <c r="A1" s="5" t="s">
        <v>0</v>
      </c>
      <c r="B1" s="5" t="s">
        <v>1</v>
      </c>
      <c r="C1" s="12" t="s">
        <v>2</v>
      </c>
      <c r="D1" s="5" t="s">
        <v>3</v>
      </c>
      <c r="E1" s="6" t="s">
        <v>4</v>
      </c>
      <c r="F1" s="12" t="s">
        <v>5</v>
      </c>
      <c r="G1" s="5" t="s">
        <v>6</v>
      </c>
      <c r="H1" s="17" t="s">
        <v>12</v>
      </c>
      <c r="I1" s="1" t="s">
        <v>7</v>
      </c>
      <c r="J1" s="5" t="s">
        <v>8</v>
      </c>
      <c r="K1" s="7" t="s">
        <v>13</v>
      </c>
      <c r="L1" s="8" t="s">
        <v>9</v>
      </c>
      <c r="M1" s="11" t="s">
        <v>10</v>
      </c>
      <c r="N1" s="4" t="s">
        <v>11</v>
      </c>
    </row>
    <row r="2" spans="1:14">
      <c r="A2" s="13">
        <v>9</v>
      </c>
      <c r="B2" s="14" t="s">
        <v>14</v>
      </c>
      <c r="D2" s="9"/>
      <c r="E2" s="14" t="s">
        <v>15</v>
      </c>
      <c r="G2" s="14" t="s">
        <v>46</v>
      </c>
      <c r="H2" s="18">
        <v>400</v>
      </c>
      <c r="I2" s="14" t="s">
        <v>77</v>
      </c>
      <c r="J2" s="15"/>
      <c r="K2" s="3"/>
      <c r="L2" s="10"/>
      <c r="M2" s="16"/>
      <c r="N2" s="2" t="e">
        <f t="shared" ref="N2:N32" si="0">M2*100/L2-100</f>
        <v>#DIV/0!</v>
      </c>
    </row>
    <row r="3" spans="1:14">
      <c r="A3" s="13">
        <v>9</v>
      </c>
      <c r="B3" s="14" t="s">
        <v>14</v>
      </c>
      <c r="D3" s="9"/>
      <c r="E3" s="14" t="s">
        <v>16</v>
      </c>
      <c r="G3" s="14" t="s">
        <v>47</v>
      </c>
      <c r="H3" s="18">
        <v>58.75</v>
      </c>
      <c r="I3" s="14" t="s">
        <v>77</v>
      </c>
      <c r="J3" s="15"/>
      <c r="K3" s="3"/>
      <c r="L3" s="10"/>
      <c r="M3" s="16"/>
      <c r="N3" s="2" t="e">
        <f t="shared" si="0"/>
        <v>#DIV/0!</v>
      </c>
    </row>
    <row r="4" spans="1:14">
      <c r="A4" s="13">
        <v>9</v>
      </c>
      <c r="B4" s="14" t="s">
        <v>14</v>
      </c>
      <c r="D4" s="9"/>
      <c r="E4" s="14" t="s">
        <v>17</v>
      </c>
      <c r="G4" s="14" t="s">
        <v>48</v>
      </c>
      <c r="H4" s="18">
        <v>58.75</v>
      </c>
      <c r="I4" s="14" t="s">
        <v>77</v>
      </c>
      <c r="J4" s="15"/>
      <c r="K4" s="3"/>
      <c r="L4" s="10"/>
      <c r="M4" s="16"/>
      <c r="N4" s="2" t="e">
        <f t="shared" si="0"/>
        <v>#DIV/0!</v>
      </c>
    </row>
    <row r="5" spans="1:14">
      <c r="A5" s="13">
        <v>9</v>
      </c>
      <c r="B5" s="14" t="s">
        <v>14</v>
      </c>
      <c r="D5" s="9"/>
      <c r="E5" s="14" t="s">
        <v>18</v>
      </c>
      <c r="G5" s="14" t="s">
        <v>49</v>
      </c>
      <c r="H5" s="18">
        <v>412</v>
      </c>
      <c r="I5" s="14" t="s">
        <v>77</v>
      </c>
      <c r="J5" s="15"/>
      <c r="K5" s="3"/>
      <c r="L5" s="10"/>
      <c r="M5" s="16"/>
      <c r="N5" s="2" t="e">
        <f t="shared" si="0"/>
        <v>#DIV/0!</v>
      </c>
    </row>
    <row r="6" spans="1:14">
      <c r="A6" s="13">
        <v>9</v>
      </c>
      <c r="B6" s="14" t="s">
        <v>14</v>
      </c>
      <c r="D6" s="9"/>
      <c r="E6" s="14" t="s">
        <v>19</v>
      </c>
      <c r="G6" s="14" t="s">
        <v>50</v>
      </c>
      <c r="H6" s="18">
        <v>439.75</v>
      </c>
      <c r="I6" s="14" t="s">
        <v>77</v>
      </c>
      <c r="J6" s="15"/>
      <c r="K6" s="3"/>
      <c r="L6" s="10"/>
      <c r="M6" s="16"/>
      <c r="N6" s="2" t="e">
        <f t="shared" si="0"/>
        <v>#DIV/0!</v>
      </c>
    </row>
    <row r="7" spans="1:14">
      <c r="A7" s="13">
        <v>9</v>
      </c>
      <c r="B7" s="14" t="s">
        <v>14</v>
      </c>
      <c r="D7" s="9"/>
      <c r="E7" s="14" t="s">
        <v>20</v>
      </c>
      <c r="G7" s="14" t="s">
        <v>51</v>
      </c>
      <c r="H7" s="18">
        <v>363.75</v>
      </c>
      <c r="I7" s="14" t="s">
        <v>77</v>
      </c>
      <c r="J7" s="15"/>
      <c r="K7" s="3"/>
      <c r="L7" s="10"/>
      <c r="M7" s="16"/>
      <c r="N7" s="2" t="e">
        <f t="shared" si="0"/>
        <v>#DIV/0!</v>
      </c>
    </row>
    <row r="8" spans="1:14">
      <c r="A8" s="13">
        <v>9</v>
      </c>
      <c r="B8" s="14" t="s">
        <v>14</v>
      </c>
      <c r="D8" s="9"/>
      <c r="E8" s="14" t="s">
        <v>21</v>
      </c>
      <c r="G8" s="14" t="s">
        <v>52</v>
      </c>
      <c r="H8" s="18">
        <v>93</v>
      </c>
      <c r="I8" s="14" t="s">
        <v>77</v>
      </c>
      <c r="J8" s="15"/>
      <c r="K8" s="3"/>
      <c r="L8" s="10"/>
      <c r="M8" s="16"/>
      <c r="N8" s="2" t="e">
        <f t="shared" si="0"/>
        <v>#DIV/0!</v>
      </c>
    </row>
    <row r="9" spans="1:14">
      <c r="A9" s="13">
        <v>9</v>
      </c>
      <c r="B9" s="14" t="s">
        <v>14</v>
      </c>
      <c r="D9" s="9"/>
      <c r="E9" s="14" t="s">
        <v>22</v>
      </c>
      <c r="G9" s="14" t="s">
        <v>53</v>
      </c>
      <c r="H9" s="18">
        <v>1382</v>
      </c>
      <c r="I9" s="14" t="s">
        <v>77</v>
      </c>
      <c r="J9" s="15"/>
      <c r="K9" s="3"/>
      <c r="L9" s="10"/>
      <c r="M9" s="16"/>
      <c r="N9" s="2" t="e">
        <f t="shared" si="0"/>
        <v>#DIV/0!</v>
      </c>
    </row>
    <row r="10" spans="1:14">
      <c r="A10" s="13">
        <v>9</v>
      </c>
      <c r="B10" s="14" t="s">
        <v>14</v>
      </c>
      <c r="D10" s="9"/>
      <c r="E10" s="14" t="s">
        <v>23</v>
      </c>
      <c r="G10" s="14" t="s">
        <v>54</v>
      </c>
      <c r="H10" s="18">
        <v>1500</v>
      </c>
      <c r="I10" s="14" t="s">
        <v>77</v>
      </c>
      <c r="J10" s="15"/>
      <c r="K10" s="3"/>
      <c r="L10" s="10"/>
      <c r="M10" s="16"/>
      <c r="N10" s="2" t="e">
        <f t="shared" si="0"/>
        <v>#DIV/0!</v>
      </c>
    </row>
    <row r="11" spans="1:14">
      <c r="A11" s="13">
        <v>9</v>
      </c>
      <c r="B11" s="14" t="s">
        <v>14</v>
      </c>
      <c r="D11" s="9"/>
      <c r="E11" s="14" t="s">
        <v>24</v>
      </c>
      <c r="G11" s="14" t="s">
        <v>55</v>
      </c>
      <c r="H11" s="18">
        <v>567.5</v>
      </c>
      <c r="I11" s="14" t="s">
        <v>77</v>
      </c>
      <c r="J11" s="15"/>
      <c r="K11" s="3"/>
      <c r="L11" s="10"/>
      <c r="M11" s="16"/>
      <c r="N11" s="2" t="e">
        <f t="shared" si="0"/>
        <v>#DIV/0!</v>
      </c>
    </row>
    <row r="12" spans="1:14">
      <c r="A12" s="13">
        <v>9</v>
      </c>
      <c r="B12" s="14" t="s">
        <v>14</v>
      </c>
      <c r="D12" s="9"/>
      <c r="E12" s="14" t="s">
        <v>25</v>
      </c>
      <c r="G12" s="14" t="s">
        <v>56</v>
      </c>
      <c r="H12" s="18">
        <v>20.75</v>
      </c>
      <c r="I12" s="14" t="s">
        <v>77</v>
      </c>
      <c r="J12" s="15"/>
      <c r="K12" s="3"/>
      <c r="L12" s="10"/>
      <c r="M12" s="16"/>
      <c r="N12" s="2" t="e">
        <f t="shared" si="0"/>
        <v>#DIV/0!</v>
      </c>
    </row>
    <row r="13" spans="1:14">
      <c r="A13" s="13">
        <v>9</v>
      </c>
      <c r="B13" s="14" t="s">
        <v>14</v>
      </c>
      <c r="D13" s="9"/>
      <c r="E13" s="14" t="s">
        <v>26</v>
      </c>
      <c r="G13" s="14" t="s">
        <v>57</v>
      </c>
      <c r="H13" s="18">
        <v>20</v>
      </c>
      <c r="I13" s="14" t="s">
        <v>77</v>
      </c>
      <c r="J13" s="15"/>
      <c r="K13" s="3"/>
      <c r="L13" s="10"/>
      <c r="M13" s="16"/>
      <c r="N13" s="2" t="e">
        <f t="shared" si="0"/>
        <v>#DIV/0!</v>
      </c>
    </row>
    <row r="14" spans="1:14">
      <c r="A14" s="13">
        <v>9</v>
      </c>
      <c r="B14" s="14" t="s">
        <v>14</v>
      </c>
      <c r="D14" s="9"/>
      <c r="E14" s="14" t="s">
        <v>27</v>
      </c>
      <c r="G14" s="14" t="s">
        <v>58</v>
      </c>
      <c r="H14" s="18">
        <v>4.5</v>
      </c>
      <c r="I14" s="14" t="s">
        <v>77</v>
      </c>
      <c r="J14" s="15"/>
      <c r="K14" s="3"/>
      <c r="L14" s="10"/>
      <c r="M14" s="16"/>
      <c r="N14" s="2" t="e">
        <f t="shared" si="0"/>
        <v>#DIV/0!</v>
      </c>
    </row>
    <row r="15" spans="1:14">
      <c r="A15" s="13">
        <v>9</v>
      </c>
      <c r="B15" s="14" t="s">
        <v>14</v>
      </c>
      <c r="D15" s="9"/>
      <c r="E15" s="14" t="s">
        <v>28</v>
      </c>
      <c r="G15" s="14" t="s">
        <v>59</v>
      </c>
      <c r="H15" s="18">
        <v>6.5</v>
      </c>
      <c r="I15" s="14" t="s">
        <v>77</v>
      </c>
      <c r="J15" s="15"/>
      <c r="K15" s="3"/>
      <c r="L15" s="10"/>
      <c r="M15" s="16"/>
      <c r="N15" s="2" t="e">
        <f t="shared" si="0"/>
        <v>#DIV/0!</v>
      </c>
    </row>
    <row r="16" spans="1:14">
      <c r="A16" s="13">
        <v>9</v>
      </c>
      <c r="B16" s="14" t="s">
        <v>14</v>
      </c>
      <c r="D16" s="9"/>
      <c r="E16" s="14" t="s">
        <v>29</v>
      </c>
      <c r="G16" s="14" t="s">
        <v>60</v>
      </c>
      <c r="H16" s="18">
        <v>1348.75</v>
      </c>
      <c r="I16" s="14" t="s">
        <v>77</v>
      </c>
      <c r="J16" s="15"/>
      <c r="K16" s="3"/>
      <c r="L16" s="10"/>
      <c r="M16" s="16"/>
      <c r="N16" s="2" t="e">
        <f t="shared" si="0"/>
        <v>#DIV/0!</v>
      </c>
    </row>
    <row r="17" spans="1:14">
      <c r="A17" s="13">
        <v>9</v>
      </c>
      <c r="B17" s="14" t="s">
        <v>14</v>
      </c>
      <c r="D17" s="9"/>
      <c r="E17" s="14" t="s">
        <v>30</v>
      </c>
      <c r="G17" s="14" t="s">
        <v>61</v>
      </c>
      <c r="H17" s="18">
        <v>39.75</v>
      </c>
      <c r="I17" s="14" t="s">
        <v>77</v>
      </c>
      <c r="J17" s="15"/>
      <c r="K17" s="3"/>
      <c r="L17" s="10"/>
      <c r="M17" s="16"/>
      <c r="N17" s="2" t="e">
        <f t="shared" si="0"/>
        <v>#DIV/0!</v>
      </c>
    </row>
    <row r="18" spans="1:14">
      <c r="A18" s="13">
        <v>9</v>
      </c>
      <c r="B18" s="14" t="s">
        <v>14</v>
      </c>
      <c r="D18" s="9"/>
      <c r="E18" s="14" t="s">
        <v>31</v>
      </c>
      <c r="G18" s="14" t="s">
        <v>62</v>
      </c>
      <c r="H18" s="18">
        <v>12</v>
      </c>
      <c r="I18" s="14" t="s">
        <v>77</v>
      </c>
      <c r="J18" s="15"/>
      <c r="K18" s="3"/>
      <c r="L18" s="10"/>
      <c r="M18" s="16"/>
      <c r="N18" s="2" t="e">
        <f t="shared" si="0"/>
        <v>#DIV/0!</v>
      </c>
    </row>
    <row r="19" spans="1:14">
      <c r="A19" s="13">
        <v>9</v>
      </c>
      <c r="B19" s="14" t="s">
        <v>14</v>
      </c>
      <c r="D19" s="9"/>
      <c r="E19" s="14" t="s">
        <v>32</v>
      </c>
      <c r="G19" s="14" t="s">
        <v>63</v>
      </c>
      <c r="H19" s="18">
        <v>5</v>
      </c>
      <c r="I19" s="14" t="s">
        <v>77</v>
      </c>
      <c r="J19" s="15"/>
      <c r="K19" s="3"/>
      <c r="L19" s="10"/>
      <c r="M19" s="16"/>
      <c r="N19" s="2" t="e">
        <f t="shared" si="0"/>
        <v>#DIV/0!</v>
      </c>
    </row>
    <row r="20" spans="1:14">
      <c r="A20" s="13">
        <v>9</v>
      </c>
      <c r="B20" s="14" t="s">
        <v>14</v>
      </c>
      <c r="D20" s="9"/>
      <c r="E20" s="14" t="s">
        <v>33</v>
      </c>
      <c r="G20" s="14" t="s">
        <v>64</v>
      </c>
      <c r="H20" s="18">
        <v>3</v>
      </c>
      <c r="I20" s="14" t="s">
        <v>77</v>
      </c>
      <c r="J20" s="15"/>
      <c r="K20" s="3"/>
      <c r="L20" s="10"/>
      <c r="M20" s="16"/>
      <c r="N20" s="2" t="e">
        <f t="shared" si="0"/>
        <v>#DIV/0!</v>
      </c>
    </row>
    <row r="21" spans="1:14">
      <c r="A21" s="13">
        <v>9</v>
      </c>
      <c r="B21" s="14" t="s">
        <v>14</v>
      </c>
      <c r="D21" s="9"/>
      <c r="E21" s="14" t="s">
        <v>34</v>
      </c>
      <c r="G21" s="14" t="s">
        <v>65</v>
      </c>
      <c r="H21" s="18">
        <v>6</v>
      </c>
      <c r="I21" s="14" t="s">
        <v>77</v>
      </c>
      <c r="J21" s="15"/>
      <c r="K21" s="3"/>
      <c r="L21" s="10"/>
      <c r="M21" s="16"/>
      <c r="N21" s="2" t="e">
        <f t="shared" si="0"/>
        <v>#DIV/0!</v>
      </c>
    </row>
    <row r="22" spans="1:14">
      <c r="A22" s="13">
        <v>9</v>
      </c>
      <c r="B22" s="14" t="s">
        <v>14</v>
      </c>
      <c r="D22" s="9"/>
      <c r="E22" s="14" t="s">
        <v>35</v>
      </c>
      <c r="G22" s="14" t="s">
        <v>66</v>
      </c>
      <c r="H22" s="18">
        <v>26.25</v>
      </c>
      <c r="I22" s="14" t="s">
        <v>77</v>
      </c>
      <c r="J22" s="15"/>
      <c r="K22" s="3"/>
      <c r="L22" s="10"/>
      <c r="M22" s="16"/>
      <c r="N22" s="2" t="e">
        <f t="shared" si="0"/>
        <v>#DIV/0!</v>
      </c>
    </row>
    <row r="23" spans="1:14">
      <c r="A23" s="13">
        <v>9</v>
      </c>
      <c r="B23" s="14" t="s">
        <v>14</v>
      </c>
      <c r="D23" s="9"/>
      <c r="E23" s="14" t="s">
        <v>36</v>
      </c>
      <c r="G23" s="14" t="s">
        <v>67</v>
      </c>
      <c r="H23" s="18">
        <v>26.250000000000004</v>
      </c>
      <c r="I23" s="14" t="s">
        <v>77</v>
      </c>
      <c r="J23" s="15"/>
      <c r="K23" s="3"/>
      <c r="L23" s="10"/>
      <c r="M23" s="16"/>
      <c r="N23" s="2" t="e">
        <f t="shared" si="0"/>
        <v>#DIV/0!</v>
      </c>
    </row>
    <row r="24" spans="1:14">
      <c r="A24" s="13">
        <v>9</v>
      </c>
      <c r="B24" s="14" t="s">
        <v>14</v>
      </c>
      <c r="D24" s="9"/>
      <c r="E24" s="14" t="s">
        <v>37</v>
      </c>
      <c r="G24" s="14" t="s">
        <v>68</v>
      </c>
      <c r="H24" s="18">
        <v>10</v>
      </c>
      <c r="I24" s="14" t="s">
        <v>77</v>
      </c>
      <c r="J24" s="15"/>
      <c r="K24" s="3"/>
      <c r="L24" s="10"/>
      <c r="M24" s="16"/>
      <c r="N24" s="2" t="e">
        <f t="shared" si="0"/>
        <v>#DIV/0!</v>
      </c>
    </row>
    <row r="25" spans="1:14">
      <c r="A25" s="13">
        <v>9</v>
      </c>
      <c r="B25" s="14" t="s">
        <v>14</v>
      </c>
      <c r="D25" s="9"/>
      <c r="E25" s="14" t="s">
        <v>38</v>
      </c>
      <c r="G25" s="14" t="s">
        <v>69</v>
      </c>
      <c r="H25" s="18">
        <v>2</v>
      </c>
      <c r="I25" s="14" t="s">
        <v>77</v>
      </c>
      <c r="J25" s="15"/>
      <c r="K25" s="3"/>
      <c r="L25" s="10"/>
      <c r="M25" s="16"/>
      <c r="N25" s="2" t="e">
        <f t="shared" si="0"/>
        <v>#DIV/0!</v>
      </c>
    </row>
    <row r="26" spans="1:14">
      <c r="A26" s="13">
        <v>9</v>
      </c>
      <c r="B26" s="14" t="s">
        <v>14</v>
      </c>
      <c r="D26" s="9"/>
      <c r="E26" s="14" t="s">
        <v>39</v>
      </c>
      <c r="G26" s="14" t="s">
        <v>70</v>
      </c>
      <c r="H26" s="18">
        <v>380.5</v>
      </c>
      <c r="I26" s="14" t="s">
        <v>77</v>
      </c>
      <c r="J26" s="15"/>
      <c r="K26" s="3"/>
      <c r="L26" s="10"/>
      <c r="M26" s="16"/>
      <c r="N26" s="2" t="e">
        <f t="shared" si="0"/>
        <v>#DIV/0!</v>
      </c>
    </row>
    <row r="27" spans="1:14">
      <c r="A27" s="13">
        <v>9</v>
      </c>
      <c r="B27" s="14" t="s">
        <v>14</v>
      </c>
      <c r="D27" s="9"/>
      <c r="E27" s="14" t="s">
        <v>40</v>
      </c>
      <c r="G27" s="14" t="s">
        <v>71</v>
      </c>
      <c r="H27" s="18">
        <v>625</v>
      </c>
      <c r="I27" s="14" t="s">
        <v>77</v>
      </c>
      <c r="J27" s="15"/>
      <c r="K27" s="3"/>
      <c r="L27" s="10"/>
      <c r="M27" s="16"/>
      <c r="N27" s="2" t="e">
        <f t="shared" si="0"/>
        <v>#DIV/0!</v>
      </c>
    </row>
    <row r="28" spans="1:14">
      <c r="A28" s="13">
        <v>9</v>
      </c>
      <c r="B28" s="14" t="s">
        <v>14</v>
      </c>
      <c r="D28" s="9"/>
      <c r="E28" s="14" t="s">
        <v>41</v>
      </c>
      <c r="G28" s="9" t="s">
        <v>72</v>
      </c>
      <c r="H28" s="19">
        <v>58.75</v>
      </c>
      <c r="I28" s="9" t="s">
        <v>77</v>
      </c>
      <c r="J28" s="15"/>
      <c r="K28" s="3"/>
      <c r="L28" s="10"/>
      <c r="M28" s="16"/>
      <c r="N28" s="2" t="e">
        <f t="shared" si="0"/>
        <v>#DIV/0!</v>
      </c>
    </row>
    <row r="29" spans="1:14">
      <c r="A29" s="13">
        <v>9</v>
      </c>
      <c r="B29" s="14" t="s">
        <v>14</v>
      </c>
      <c r="D29" s="9"/>
      <c r="E29" s="14" t="s">
        <v>42</v>
      </c>
      <c r="G29" s="9" t="s">
        <v>73</v>
      </c>
      <c r="H29" s="19">
        <v>8</v>
      </c>
      <c r="I29" s="9" t="s">
        <v>77</v>
      </c>
      <c r="J29" s="15"/>
      <c r="K29" s="3"/>
      <c r="L29" s="10"/>
      <c r="M29" s="16"/>
      <c r="N29" s="2" t="e">
        <f t="shared" si="0"/>
        <v>#DIV/0!</v>
      </c>
    </row>
    <row r="30" spans="1:14">
      <c r="A30" s="13">
        <v>9</v>
      </c>
      <c r="B30" s="14" t="s">
        <v>14</v>
      </c>
      <c r="D30" s="9"/>
      <c r="E30" s="14" t="s">
        <v>43</v>
      </c>
      <c r="G30" s="9" t="s">
        <v>74</v>
      </c>
      <c r="H30" s="19">
        <v>387.5</v>
      </c>
      <c r="I30" s="9" t="s">
        <v>77</v>
      </c>
      <c r="J30" s="15"/>
      <c r="K30" s="3"/>
      <c r="L30" s="10"/>
      <c r="M30" s="16"/>
      <c r="N30" s="2" t="e">
        <f t="shared" si="0"/>
        <v>#DIV/0!</v>
      </c>
    </row>
    <row r="31" spans="1:14">
      <c r="A31" s="13">
        <v>9</v>
      </c>
      <c r="B31" s="14" t="s">
        <v>14</v>
      </c>
      <c r="D31" s="9"/>
      <c r="E31" s="14" t="s">
        <v>44</v>
      </c>
      <c r="G31" s="9" t="s">
        <v>75</v>
      </c>
      <c r="H31" s="19">
        <v>400</v>
      </c>
      <c r="I31" s="9" t="s">
        <v>77</v>
      </c>
      <c r="J31" s="15"/>
      <c r="K31" s="3"/>
      <c r="L31" s="10"/>
      <c r="M31" s="16"/>
      <c r="N31" s="2" t="e">
        <f t="shared" si="0"/>
        <v>#DIV/0!</v>
      </c>
    </row>
    <row r="32" spans="1:14">
      <c r="A32" s="13">
        <v>9</v>
      </c>
      <c r="B32" s="14" t="s">
        <v>14</v>
      </c>
      <c r="D32" s="9"/>
      <c r="E32" s="14" t="s">
        <v>45</v>
      </c>
      <c r="G32" s="9" t="s">
        <v>76</v>
      </c>
      <c r="H32" s="19">
        <v>400</v>
      </c>
      <c r="I32" s="9" t="s">
        <v>77</v>
      </c>
      <c r="J32" s="15"/>
      <c r="K32" s="3"/>
      <c r="L32" s="10"/>
      <c r="M32" s="16"/>
      <c r="N32" s="2" t="e">
        <f t="shared" si="0"/>
        <v>#DIV/0!</v>
      </c>
    </row>
    <row r="33" spans="1:14">
      <c r="A33" s="13">
        <v>9</v>
      </c>
      <c r="B33" s="14" t="s">
        <v>14</v>
      </c>
      <c r="D33" s="9"/>
      <c r="E33" s="14" t="s">
        <v>78</v>
      </c>
      <c r="F33" s="14" t="s">
        <v>79</v>
      </c>
      <c r="G33" s="9" t="s">
        <v>79</v>
      </c>
      <c r="H33" s="19">
        <v>400</v>
      </c>
      <c r="I33" s="9" t="s">
        <v>77</v>
      </c>
      <c r="J33" s="15"/>
      <c r="K33" s="3"/>
      <c r="L33" s="10"/>
      <c r="M33" s="16"/>
      <c r="N33" s="2" t="e">
        <f t="shared" ref="N33:N34" si="1">M33*100/L33-100</f>
        <v>#DIV/0!</v>
      </c>
    </row>
    <row r="34" spans="1:14">
      <c r="A34" s="13">
        <v>9</v>
      </c>
      <c r="B34" s="14" t="s">
        <v>14</v>
      </c>
      <c r="D34" s="9"/>
      <c r="E34" s="14" t="s">
        <v>80</v>
      </c>
      <c r="F34" s="14" t="s">
        <v>81</v>
      </c>
      <c r="G34" s="9" t="s">
        <v>81</v>
      </c>
      <c r="H34" s="19">
        <v>400</v>
      </c>
      <c r="I34" s="9" t="s">
        <v>77</v>
      </c>
      <c r="J34" s="15"/>
      <c r="K34" s="3"/>
      <c r="L34" s="10"/>
      <c r="M34" s="16"/>
      <c r="N34" s="2" t="e">
        <f t="shared" si="1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Розыгрыш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Калущинский Максим Андреевич</dc:creator>
  <cp:lastModifiedBy>Галкин Максим Александрович</cp:lastModifiedBy>
  <dcterms:created xsi:type="dcterms:W3CDTF">2016-12-12T14:10:46Z</dcterms:created>
  <dcterms:modified xsi:type="dcterms:W3CDTF">2017-02-13T05:31:38Z</dcterms:modified>
</cp:coreProperties>
</file>