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5" yWindow="5925" windowWidth="15570" windowHeight="9195"/>
  </bookViews>
  <sheets>
    <sheet name="РОЗЫГРЫШ" sheetId="3" r:id="rId1"/>
  </sheets>
  <definedNames>
    <definedName name="_xlnm._FilterDatabase" localSheetId="0" hidden="1">РОЗЫГРЫШ!$A$1:$N$1</definedName>
  </definedNames>
  <calcPr calcId="145621"/>
</workbook>
</file>

<file path=xl/calcChain.xml><?xml version="1.0" encoding="utf-8"?>
<calcChain xmlns="http://schemas.openxmlformats.org/spreadsheetml/2006/main">
  <c r="N27" i="3" l="1"/>
  <c r="N28" i="3"/>
  <c r="N29" i="3"/>
  <c r="N30" i="3"/>
  <c r="N12" i="3" l="1"/>
  <c r="N13" i="3"/>
  <c r="N14" i="3"/>
  <c r="N15" i="3"/>
  <c r="N16" i="3"/>
  <c r="N2" i="3"/>
  <c r="N17" i="3"/>
  <c r="N18" i="3"/>
  <c r="N19" i="3"/>
  <c r="N20" i="3"/>
  <c r="N21" i="3"/>
  <c r="N22" i="3"/>
  <c r="N23" i="3"/>
  <c r="N24" i="3"/>
  <c r="N25" i="3"/>
  <c r="N3" i="3"/>
  <c r="N26" i="3"/>
  <c r="N4" i="3"/>
  <c r="N5" i="3"/>
  <c r="N6" i="3"/>
  <c r="N7" i="3"/>
  <c r="N8" i="3"/>
  <c r="N9" i="3"/>
  <c r="N10" i="3"/>
  <c r="N11" i="3"/>
</calcChain>
</file>

<file path=xl/sharedStrings.xml><?xml version="1.0" encoding="utf-8"?>
<sst xmlns="http://schemas.openxmlformats.org/spreadsheetml/2006/main" count="198" uniqueCount="111">
  <si>
    <t>Лот №</t>
  </si>
  <si>
    <t>Название лота</t>
  </si>
  <si>
    <t>Код поставщика</t>
  </si>
  <si>
    <t>Код изделия</t>
  </si>
  <si>
    <t>Ключ поставщик-изделие</t>
  </si>
  <si>
    <t>Изделие</t>
  </si>
  <si>
    <t>Е. И.</t>
  </si>
  <si>
    <t>% изм ЦЕНЫ</t>
  </si>
  <si>
    <t>Поставщик</t>
  </si>
  <si>
    <t xml:space="preserve">Полуфабрикат </t>
  </si>
  <si>
    <t>Покрытие плпкарт</t>
  </si>
  <si>
    <t>3097012012</t>
  </si>
  <si>
    <t>Нанес покр Плакарт-ВС на 183.101.0171-18</t>
  </si>
  <si>
    <t>3097012013</t>
  </si>
  <si>
    <t>Нанес покр Плакарт-ВС на 183.101.0171-19</t>
  </si>
  <si>
    <t>3097012011</t>
  </si>
  <si>
    <t>Нанес покр Плакарт-ВС на 183.101.0171-17</t>
  </si>
  <si>
    <t>3097011429</t>
  </si>
  <si>
    <t>Нанесен.покрытия на 103.000.0112_Корпус</t>
  </si>
  <si>
    <t>3097012010</t>
  </si>
  <si>
    <t>Нанес покр Плакарт-ВС на 183.101.0171-16</t>
  </si>
  <si>
    <t>3097012257</t>
  </si>
  <si>
    <t>Нанес покр Плакарт-ВС на 183.001.0090-01</t>
  </si>
  <si>
    <t>3097010216</t>
  </si>
  <si>
    <t>Нанесение покр.на Корпус 355.000.0137-04</t>
  </si>
  <si>
    <t>3097011525</t>
  </si>
  <si>
    <t>Нанесен.покр.на 102.000.0112_Корпус</t>
  </si>
  <si>
    <t>3097016195</t>
  </si>
  <si>
    <t>Нанес.покр.Плакарт-ВС на 355.000.0137-08</t>
  </si>
  <si>
    <t>3097014059</t>
  </si>
  <si>
    <t>Покр.Плакарт-ВС 183.01001.000008.0171-18</t>
  </si>
  <si>
    <t>3097011981</t>
  </si>
  <si>
    <t>Нанес.покрыт.на Т.375.000.0102-01_Корпус</t>
  </si>
  <si>
    <t>3097010215</t>
  </si>
  <si>
    <t>Нанесение покр.на Корпус 350.000.0137-07</t>
  </si>
  <si>
    <t>3097012002</t>
  </si>
  <si>
    <t>Нанес покр Плакарт-ВС на 183.101.0171-08</t>
  </si>
  <si>
    <t>3097016196</t>
  </si>
  <si>
    <t>Нанес.покр.Плакарт-ВС на 355.000.0137-16</t>
  </si>
  <si>
    <t>3097014737</t>
  </si>
  <si>
    <t>Нанес. Плакарт-ВС на 360.000.0106-03</t>
  </si>
  <si>
    <t>3097020341</t>
  </si>
  <si>
    <t>Плакарт-ВС-013 на 500.058.0000-08</t>
  </si>
  <si>
    <t>3097012913</t>
  </si>
  <si>
    <t>Нанес.пок.Плакарт-ВС на 184.101.0171-12_</t>
  </si>
  <si>
    <t>3097019942</t>
  </si>
  <si>
    <t>Плакарт-ВС-013 на 500.060.0000-02</t>
  </si>
  <si>
    <t>3097012256</t>
  </si>
  <si>
    <t>Нанес покр Плакарт-ВС на 183.001.0010-01</t>
  </si>
  <si>
    <t>3097011430</t>
  </si>
  <si>
    <t>Нанесен.покрытия на 103.000.1110_Ниппель</t>
  </si>
  <si>
    <t>3097010128</t>
  </si>
  <si>
    <t>Нанесение покр. на основание183.002.0620</t>
  </si>
  <si>
    <t>3097011432</t>
  </si>
  <si>
    <t>Нанесен.покрытия на 103.000.2110_Основан</t>
  </si>
  <si>
    <t>3097010365</t>
  </si>
  <si>
    <t>Нанесение покр.на Проставок 183.007.1310</t>
  </si>
  <si>
    <t>3097020339</t>
  </si>
  <si>
    <t>Плакарт-ВС-013 183.00351.000000.0041-01</t>
  </si>
  <si>
    <t>3097020914</t>
  </si>
  <si>
    <t>Плакарт-ВС-013 на 500.065.0000-02</t>
  </si>
  <si>
    <t>шт</t>
  </si>
  <si>
    <t>Вид деталей</t>
  </si>
  <si>
    <t>корпусная деталь</t>
  </si>
  <si>
    <t>концевая деталь</t>
  </si>
  <si>
    <t>Нанес покр Плакарт-ВС-013 на 500.058.0000-08</t>
  </si>
  <si>
    <t>Нанес покр Плакарт-ВСВС-013 на 500.060.0000-02</t>
  </si>
  <si>
    <t>Нанес покр Плакарт-ВС на 103.000.1110_Ниппель</t>
  </si>
  <si>
    <t>Нанес покр Плакарт-ВС на основание183.002.0620</t>
  </si>
  <si>
    <t>Нанес покр Плакарт-ВС на 103.000.2110_Основан</t>
  </si>
  <si>
    <t>Нанес покр Плакарт-ВС на Проставок 183.007.1310</t>
  </si>
  <si>
    <t>Нанес покр Плакарт-ВС на 013 183.00351.000000.0041-01</t>
  </si>
  <si>
    <t>Нанес покр Плакарт-ВС-013 на 500.065.0000-02</t>
  </si>
  <si>
    <t>Нанес покр Плакарт-ВС на 103.000.0112_Корпус</t>
  </si>
  <si>
    <t>Нанес покр Плакарт-ВС на Корпус 355.000.0137-04</t>
  </si>
  <si>
    <t>Нанес покр Плакарт-ВС на 102.000.0112_Корпус</t>
  </si>
  <si>
    <t>Нанес покр Плакарт-Вс на 183.01001.000008.0171-18</t>
  </si>
  <si>
    <t>Нанес покр Плакарт-ВС на Т.375.000.0102-01_Корпус</t>
  </si>
  <si>
    <t>Нанес покр Плакарт-ВС на Корпус 350.000.0137-07</t>
  </si>
  <si>
    <t>Нанес покр Плакарт-ВС на 360.000.0106-03</t>
  </si>
  <si>
    <t>Нанес.покр.Плакарт-ВС на 184.101.0171-12_</t>
  </si>
  <si>
    <t>Цена прошлого периода, руб. без НДС</t>
  </si>
  <si>
    <t>Настоящий тендер заявленная цена, руб. без НДС</t>
  </si>
  <si>
    <t>Ориентировочная потребность, руб.</t>
  </si>
  <si>
    <t>дм.2</t>
  </si>
  <si>
    <t>Усредненная цена за 1 дм.2  Концевой детали толщиной 0,15 мм.</t>
  </si>
  <si>
    <t>Усредненная цена за 1 дм.2  Концевой детали толщиной 0,17 мм</t>
  </si>
  <si>
    <t>Усредненная цена за 1 дм.2  Корпусной детали толщиной 0,15 мм.</t>
  </si>
  <si>
    <t>Усредненная цена за 1 дм.2  Корпусной детали толщиной 0,17 мм.</t>
  </si>
  <si>
    <t>795 432</t>
  </si>
  <si>
    <t>594 490</t>
  </si>
  <si>
    <t>592 900</t>
  </si>
  <si>
    <t>314 340</t>
  </si>
  <si>
    <t>301 593</t>
  </si>
  <si>
    <t>298 890</t>
  </si>
  <si>
    <t>297 938</t>
  </si>
  <si>
    <t>288 561</t>
  </si>
  <si>
    <t>6 195 930</t>
  </si>
  <si>
    <t>3 686 562</t>
  </si>
  <si>
    <t>3 136 107</t>
  </si>
  <si>
    <t>3 049 531</t>
  </si>
  <si>
    <t>2 070 446</t>
  </si>
  <si>
    <t>2 043 597</t>
  </si>
  <si>
    <t>1 948 331</t>
  </si>
  <si>
    <t>1 839 780</t>
  </si>
  <si>
    <t>1 785 150</t>
  </si>
  <si>
    <t>1 756 472</t>
  </si>
  <si>
    <t>1 690 871</t>
  </si>
  <si>
    <t>1 447 040</t>
  </si>
  <si>
    <t>1 439 386</t>
  </si>
  <si>
    <t>1 240 512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</si>
</sst>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Myriad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3"/>
      <charset val="13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1" fontId="4" fillId="0" borderId="1"/>
    <xf numFmtId="0" fontId="1" fillId="0" borderId="0"/>
    <xf numFmtId="0" fontId="5" fillId="0" borderId="0"/>
    <xf numFmtId="0" fontId="7" fillId="0" borderId="0"/>
    <xf numFmtId="164" fontId="4" fillId="0" borderId="0" applyBorder="0" applyProtection="0"/>
    <xf numFmtId="165" fontId="4" fillId="0" borderId="0"/>
    <xf numFmtId="0" fontId="9" fillId="0" borderId="0"/>
    <xf numFmtId="164" fontId="4" fillId="0" borderId="0"/>
    <xf numFmtId="0" fontId="8" fillId="0" borderId="0"/>
    <xf numFmtId="0" fontId="2" fillId="0" borderId="0"/>
  </cellStyleXfs>
  <cellXfs count="28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4" fontId="10" fillId="2" borderId="1" xfId="0" applyNumberFormat="1" applyFont="1" applyFill="1" applyBorder="1" applyAlignment="1">
      <alignment horizontal="center" vertical="center" wrapText="1" shrinkToFit="1"/>
    </xf>
    <xf numFmtId="4" fontId="6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2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3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0" fillId="0" borderId="1" xfId="0" applyBorder="1"/>
    <xf numFmtId="0" fontId="13" fillId="5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0" fillId="5" borderId="1" xfId="0" applyFill="1" applyBorder="1"/>
    <xf numFmtId="0" fontId="0" fillId="2" borderId="1" xfId="0" applyFill="1" applyBorder="1"/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</cellXfs>
  <cellStyles count="14">
    <cellStyle name="Excel Built-in Comma" xfId="9"/>
    <cellStyle name="Excel Built-in Normal" xfId="8"/>
    <cellStyle name="Excel Built-in Normal 2" xfId="11"/>
    <cellStyle name="Excel_20_Built-in_20_Normal" xfId="4"/>
    <cellStyle name="Normal 2" xfId="7"/>
    <cellStyle name="Обычный" xfId="0" builtinId="0"/>
    <cellStyle name="Обычный 2" xfId="2"/>
    <cellStyle name="Обычный 2 2" xfId="6"/>
    <cellStyle name="Обычный 3" xfId="3"/>
    <cellStyle name="Обычный 3 2" xfId="12"/>
    <cellStyle name="Обычный 4" xfId="1"/>
    <cellStyle name="Обычный 4 2" xfId="5"/>
    <cellStyle name="Обычный 5" xfId="13"/>
    <cellStyle name="常规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G1" zoomScaleNormal="100" workbookViewId="0">
      <selection activeCell="L8" sqref="L8"/>
    </sheetView>
  </sheetViews>
  <sheetFormatPr defaultRowHeight="15"/>
  <cols>
    <col min="1" max="1" width="7" customWidth="1"/>
    <col min="2" max="2" width="22.5703125" customWidth="1"/>
    <col min="3" max="3" width="18.140625" hidden="1" customWidth="1"/>
    <col min="4" max="4" width="30.140625" customWidth="1"/>
    <col min="5" max="5" width="11.140625" hidden="1" customWidth="1"/>
    <col min="6" max="6" width="14.140625" hidden="1" customWidth="1"/>
    <col min="7" max="7" width="61.7109375" customWidth="1"/>
    <col min="8" max="8" width="17.85546875" customWidth="1"/>
    <col min="9" max="9" width="6.140625" customWidth="1"/>
    <col min="10" max="10" width="11.5703125" customWidth="1"/>
    <col min="11" max="11" width="0" hidden="1" customWidth="1"/>
    <col min="13" max="13" width="15.7109375" customWidth="1"/>
    <col min="14" max="14" width="20.85546875" customWidth="1"/>
  </cols>
  <sheetData>
    <row r="1" spans="1:14" ht="68.25" customHeight="1">
      <c r="A1" s="1" t="s">
        <v>0</v>
      </c>
      <c r="B1" s="1" t="s">
        <v>1</v>
      </c>
      <c r="C1" s="2" t="s">
        <v>2</v>
      </c>
      <c r="D1" s="1" t="s">
        <v>8</v>
      </c>
      <c r="E1" s="3" t="s">
        <v>3</v>
      </c>
      <c r="F1" s="2" t="s">
        <v>4</v>
      </c>
      <c r="G1" s="1" t="s">
        <v>5</v>
      </c>
      <c r="H1" s="4" t="s">
        <v>62</v>
      </c>
      <c r="I1" s="4" t="s">
        <v>6</v>
      </c>
      <c r="J1" s="1" t="s">
        <v>83</v>
      </c>
      <c r="K1" s="5" t="s">
        <v>9</v>
      </c>
      <c r="L1" s="6" t="s">
        <v>81</v>
      </c>
      <c r="M1" s="6" t="s">
        <v>82</v>
      </c>
      <c r="N1" s="7" t="s">
        <v>7</v>
      </c>
    </row>
    <row r="2" spans="1:14" s="9" customFormat="1" ht="15" customHeight="1">
      <c r="A2" s="10">
        <v>24</v>
      </c>
      <c r="B2" s="15" t="s">
        <v>10</v>
      </c>
      <c r="C2" s="11"/>
      <c r="D2" s="11"/>
      <c r="E2" s="17" t="s">
        <v>21</v>
      </c>
      <c r="F2" s="17" t="s">
        <v>22</v>
      </c>
      <c r="G2" s="19" t="s">
        <v>22</v>
      </c>
      <c r="H2" s="19" t="s">
        <v>64</v>
      </c>
      <c r="I2" s="17" t="s">
        <v>61</v>
      </c>
      <c r="J2" s="25">
        <v>2576775</v>
      </c>
      <c r="K2" s="12"/>
      <c r="L2" s="8"/>
      <c r="M2" s="13"/>
      <c r="N2" s="14" t="e">
        <f t="shared" ref="N2:N30" si="0">M2*100/L2-100</f>
        <v>#DIV/0!</v>
      </c>
    </row>
    <row r="3" spans="1:14" ht="15" customHeight="1">
      <c r="A3" s="10">
        <v>24</v>
      </c>
      <c r="B3" s="15" t="s">
        <v>10</v>
      </c>
      <c r="C3" s="11"/>
      <c r="D3" s="11"/>
      <c r="E3" s="17" t="s">
        <v>41</v>
      </c>
      <c r="F3" s="17" t="s">
        <v>42</v>
      </c>
      <c r="G3" s="19" t="s">
        <v>65</v>
      </c>
      <c r="H3" s="19" t="s">
        <v>64</v>
      </c>
      <c r="I3" s="17" t="s">
        <v>61</v>
      </c>
      <c r="J3" s="26">
        <v>1375548</v>
      </c>
      <c r="K3" s="12"/>
      <c r="L3" s="8"/>
      <c r="M3" s="13"/>
      <c r="N3" s="14" t="e">
        <f t="shared" si="0"/>
        <v>#DIV/0!</v>
      </c>
    </row>
    <row r="4" spans="1:14" ht="15" customHeight="1">
      <c r="A4" s="10">
        <v>24</v>
      </c>
      <c r="B4" s="15" t="s">
        <v>10</v>
      </c>
      <c r="C4" s="11"/>
      <c r="D4" s="11"/>
      <c r="E4" s="17" t="s">
        <v>45</v>
      </c>
      <c r="F4" s="17" t="s">
        <v>46</v>
      </c>
      <c r="G4" s="19" t="s">
        <v>66</v>
      </c>
      <c r="H4" s="19" t="s">
        <v>64</v>
      </c>
      <c r="I4" s="16" t="s">
        <v>61</v>
      </c>
      <c r="J4" s="27" t="s">
        <v>89</v>
      </c>
      <c r="K4" s="12"/>
      <c r="L4" s="8"/>
      <c r="M4" s="13"/>
      <c r="N4" s="14" t="e">
        <f t="shared" si="0"/>
        <v>#DIV/0!</v>
      </c>
    </row>
    <row r="5" spans="1:14" ht="15" customHeight="1">
      <c r="A5" s="10">
        <v>24</v>
      </c>
      <c r="B5" s="15" t="s">
        <v>10</v>
      </c>
      <c r="C5" s="11"/>
      <c r="D5" s="11"/>
      <c r="E5" s="17" t="s">
        <v>47</v>
      </c>
      <c r="F5" s="17" t="s">
        <v>48</v>
      </c>
      <c r="G5" s="19" t="s">
        <v>48</v>
      </c>
      <c r="H5" s="19" t="s">
        <v>64</v>
      </c>
      <c r="I5" s="16" t="s">
        <v>61</v>
      </c>
      <c r="J5" s="27" t="s">
        <v>90</v>
      </c>
      <c r="K5" s="12"/>
      <c r="L5" s="8"/>
      <c r="M5" s="13"/>
      <c r="N5" s="14" t="e">
        <f t="shared" si="0"/>
        <v>#DIV/0!</v>
      </c>
    </row>
    <row r="6" spans="1:14" ht="15" customHeight="1">
      <c r="A6" s="10">
        <v>24</v>
      </c>
      <c r="B6" s="15" t="s">
        <v>10</v>
      </c>
      <c r="C6" s="11"/>
      <c r="D6" s="11"/>
      <c r="E6" s="17" t="s">
        <v>49</v>
      </c>
      <c r="F6" s="17" t="s">
        <v>50</v>
      </c>
      <c r="G6" s="19" t="s">
        <v>67</v>
      </c>
      <c r="H6" s="19" t="s">
        <v>64</v>
      </c>
      <c r="I6" s="16" t="s">
        <v>61</v>
      </c>
      <c r="J6" s="27" t="s">
        <v>91</v>
      </c>
      <c r="K6" s="12"/>
      <c r="L6" s="8"/>
      <c r="M6" s="13"/>
      <c r="N6" s="14" t="e">
        <f t="shared" si="0"/>
        <v>#DIV/0!</v>
      </c>
    </row>
    <row r="7" spans="1:14" ht="15" customHeight="1">
      <c r="A7" s="10">
        <v>24</v>
      </c>
      <c r="B7" s="15" t="s">
        <v>10</v>
      </c>
      <c r="C7" s="11"/>
      <c r="D7" s="11"/>
      <c r="E7" s="17" t="s">
        <v>51</v>
      </c>
      <c r="F7" s="17" t="s">
        <v>52</v>
      </c>
      <c r="G7" s="19" t="s">
        <v>68</v>
      </c>
      <c r="H7" s="19" t="s">
        <v>64</v>
      </c>
      <c r="I7" s="16" t="s">
        <v>61</v>
      </c>
      <c r="J7" s="27" t="s">
        <v>92</v>
      </c>
      <c r="K7" s="12"/>
      <c r="L7" s="8"/>
      <c r="M7" s="13"/>
      <c r="N7" s="14" t="e">
        <f t="shared" si="0"/>
        <v>#DIV/0!</v>
      </c>
    </row>
    <row r="8" spans="1:14" ht="15" customHeight="1">
      <c r="A8" s="10">
        <v>24</v>
      </c>
      <c r="B8" s="15" t="s">
        <v>10</v>
      </c>
      <c r="C8" s="11"/>
      <c r="D8" s="11"/>
      <c r="E8" s="17" t="s">
        <v>53</v>
      </c>
      <c r="F8" s="17" t="s">
        <v>54</v>
      </c>
      <c r="G8" s="19" t="s">
        <v>69</v>
      </c>
      <c r="H8" s="19" t="s">
        <v>64</v>
      </c>
      <c r="I8" s="16" t="s">
        <v>61</v>
      </c>
      <c r="J8" s="27" t="s">
        <v>93</v>
      </c>
      <c r="K8" s="12"/>
      <c r="L8" s="8"/>
      <c r="M8" s="13"/>
      <c r="N8" s="14" t="e">
        <f t="shared" si="0"/>
        <v>#DIV/0!</v>
      </c>
    </row>
    <row r="9" spans="1:14" ht="15" customHeight="1">
      <c r="A9" s="10">
        <v>24</v>
      </c>
      <c r="B9" s="15" t="s">
        <v>10</v>
      </c>
      <c r="C9" s="11"/>
      <c r="D9" s="11"/>
      <c r="E9" s="17" t="s">
        <v>55</v>
      </c>
      <c r="F9" s="17" t="s">
        <v>56</v>
      </c>
      <c r="G9" s="19" t="s">
        <v>70</v>
      </c>
      <c r="H9" s="19" t="s">
        <v>64</v>
      </c>
      <c r="I9" s="16" t="s">
        <v>61</v>
      </c>
      <c r="J9" s="27" t="s">
        <v>94</v>
      </c>
      <c r="K9" s="12"/>
      <c r="L9" s="8"/>
      <c r="M9" s="13"/>
      <c r="N9" s="14" t="e">
        <f t="shared" si="0"/>
        <v>#DIV/0!</v>
      </c>
    </row>
    <row r="10" spans="1:14" ht="15" customHeight="1">
      <c r="A10" s="10">
        <v>24</v>
      </c>
      <c r="B10" s="15" t="s">
        <v>10</v>
      </c>
      <c r="C10" s="11"/>
      <c r="D10" s="11"/>
      <c r="E10" s="17" t="s">
        <v>57</v>
      </c>
      <c r="F10" s="17" t="s">
        <v>58</v>
      </c>
      <c r="G10" s="19" t="s">
        <v>71</v>
      </c>
      <c r="H10" s="19" t="s">
        <v>64</v>
      </c>
      <c r="I10" s="16" t="s">
        <v>61</v>
      </c>
      <c r="J10" s="27" t="s">
        <v>95</v>
      </c>
      <c r="K10" s="12"/>
      <c r="L10" s="8"/>
      <c r="M10" s="13"/>
      <c r="N10" s="14" t="e">
        <f t="shared" si="0"/>
        <v>#DIV/0!</v>
      </c>
    </row>
    <row r="11" spans="1:14" ht="15" customHeight="1">
      <c r="A11" s="10">
        <v>24</v>
      </c>
      <c r="B11" s="15" t="s">
        <v>10</v>
      </c>
      <c r="C11" s="11"/>
      <c r="D11" s="11"/>
      <c r="E11" s="17" t="s">
        <v>59</v>
      </c>
      <c r="F11" s="17" t="s">
        <v>60</v>
      </c>
      <c r="G11" s="19" t="s">
        <v>72</v>
      </c>
      <c r="H11" s="19" t="s">
        <v>64</v>
      </c>
      <c r="I11" s="16" t="s">
        <v>61</v>
      </c>
      <c r="J11" s="27" t="s">
        <v>96</v>
      </c>
      <c r="K11" s="12"/>
      <c r="L11" s="8"/>
      <c r="M11" s="13"/>
      <c r="N11" s="14" t="e">
        <f t="shared" si="0"/>
        <v>#DIV/0!</v>
      </c>
    </row>
    <row r="12" spans="1:14" ht="15" customHeight="1">
      <c r="A12" s="10">
        <v>24</v>
      </c>
      <c r="B12" s="15" t="s">
        <v>10</v>
      </c>
      <c r="C12" s="11"/>
      <c r="D12" s="11"/>
      <c r="E12" s="17" t="s">
        <v>11</v>
      </c>
      <c r="F12" s="17" t="s">
        <v>12</v>
      </c>
      <c r="G12" s="18" t="s">
        <v>12</v>
      </c>
      <c r="H12" s="18" t="s">
        <v>63</v>
      </c>
      <c r="I12" s="17" t="s">
        <v>61</v>
      </c>
      <c r="J12" s="27">
        <v>1375548</v>
      </c>
      <c r="K12" s="12"/>
      <c r="L12" s="8"/>
      <c r="M12" s="13"/>
      <c r="N12" s="14" t="e">
        <f t="shared" si="0"/>
        <v>#DIV/0!</v>
      </c>
    </row>
    <row r="13" spans="1:14" ht="15" customHeight="1">
      <c r="A13" s="10">
        <v>24</v>
      </c>
      <c r="B13" s="15" t="s">
        <v>10</v>
      </c>
      <c r="C13" s="11"/>
      <c r="D13" s="11"/>
      <c r="E13" s="17" t="s">
        <v>13</v>
      </c>
      <c r="F13" s="17" t="s">
        <v>14</v>
      </c>
      <c r="G13" s="18" t="s">
        <v>14</v>
      </c>
      <c r="H13" s="18" t="s">
        <v>63</v>
      </c>
      <c r="I13" s="17" t="s">
        <v>61</v>
      </c>
      <c r="J13" s="27" t="s">
        <v>97</v>
      </c>
      <c r="K13" s="12"/>
      <c r="L13" s="8"/>
      <c r="M13" s="13"/>
      <c r="N13" s="14" t="e">
        <f t="shared" si="0"/>
        <v>#DIV/0!</v>
      </c>
    </row>
    <row r="14" spans="1:14" ht="15" customHeight="1">
      <c r="A14" s="10">
        <v>24</v>
      </c>
      <c r="B14" s="15" t="s">
        <v>10</v>
      </c>
      <c r="C14" s="11"/>
      <c r="D14" s="11"/>
      <c r="E14" s="17" t="s">
        <v>15</v>
      </c>
      <c r="F14" s="17" t="s">
        <v>16</v>
      </c>
      <c r="G14" s="18" t="s">
        <v>16</v>
      </c>
      <c r="H14" s="18" t="s">
        <v>63</v>
      </c>
      <c r="I14" s="17" t="s">
        <v>61</v>
      </c>
      <c r="J14" s="27" t="s">
        <v>98</v>
      </c>
      <c r="K14" s="12"/>
      <c r="L14" s="8"/>
      <c r="M14" s="13"/>
      <c r="N14" s="14" t="e">
        <f t="shared" si="0"/>
        <v>#DIV/0!</v>
      </c>
    </row>
    <row r="15" spans="1:14" ht="15" customHeight="1">
      <c r="A15" s="10">
        <v>24</v>
      </c>
      <c r="B15" s="15" t="s">
        <v>10</v>
      </c>
      <c r="C15" s="11"/>
      <c r="D15" s="11"/>
      <c r="E15" s="17" t="s">
        <v>17</v>
      </c>
      <c r="F15" s="17" t="s">
        <v>18</v>
      </c>
      <c r="G15" s="18" t="s">
        <v>73</v>
      </c>
      <c r="H15" s="18" t="s">
        <v>63</v>
      </c>
      <c r="I15" s="17" t="s">
        <v>61</v>
      </c>
      <c r="J15" s="27" t="s">
        <v>99</v>
      </c>
      <c r="K15" s="12"/>
      <c r="L15" s="8"/>
      <c r="M15" s="13"/>
      <c r="N15" s="14" t="e">
        <f t="shared" si="0"/>
        <v>#DIV/0!</v>
      </c>
    </row>
    <row r="16" spans="1:14" ht="15" customHeight="1">
      <c r="A16" s="10">
        <v>24</v>
      </c>
      <c r="B16" s="15" t="s">
        <v>10</v>
      </c>
      <c r="C16" s="11"/>
      <c r="D16" s="11"/>
      <c r="E16" s="17" t="s">
        <v>19</v>
      </c>
      <c r="F16" s="17" t="s">
        <v>20</v>
      </c>
      <c r="G16" s="18" t="s">
        <v>20</v>
      </c>
      <c r="H16" s="18" t="s">
        <v>63</v>
      </c>
      <c r="I16" s="17" t="s">
        <v>61</v>
      </c>
      <c r="J16" s="27" t="s">
        <v>100</v>
      </c>
      <c r="K16" s="12"/>
      <c r="L16" s="8"/>
      <c r="M16" s="13"/>
      <c r="N16" s="14" t="e">
        <f t="shared" si="0"/>
        <v>#DIV/0!</v>
      </c>
    </row>
    <row r="17" spans="1:14" ht="15" customHeight="1">
      <c r="A17" s="10">
        <v>24</v>
      </c>
      <c r="B17" s="15" t="s">
        <v>10</v>
      </c>
      <c r="C17" s="11"/>
      <c r="D17" s="11"/>
      <c r="E17" s="17" t="s">
        <v>23</v>
      </c>
      <c r="F17" s="17" t="s">
        <v>24</v>
      </c>
      <c r="G17" s="18" t="s">
        <v>74</v>
      </c>
      <c r="H17" s="18" t="s">
        <v>63</v>
      </c>
      <c r="I17" s="17" t="s">
        <v>61</v>
      </c>
      <c r="J17" s="27" t="s">
        <v>101</v>
      </c>
      <c r="K17" s="12"/>
      <c r="L17" s="8"/>
      <c r="M17" s="13"/>
      <c r="N17" s="14" t="e">
        <f t="shared" si="0"/>
        <v>#DIV/0!</v>
      </c>
    </row>
    <row r="18" spans="1:14" ht="15" customHeight="1">
      <c r="A18" s="10">
        <v>24</v>
      </c>
      <c r="B18" s="15" t="s">
        <v>10</v>
      </c>
      <c r="C18" s="11"/>
      <c r="D18" s="11"/>
      <c r="E18" s="17" t="s">
        <v>25</v>
      </c>
      <c r="F18" s="17" t="s">
        <v>26</v>
      </c>
      <c r="G18" s="18" t="s">
        <v>75</v>
      </c>
      <c r="H18" s="18" t="s">
        <v>63</v>
      </c>
      <c r="I18" s="17" t="s">
        <v>61</v>
      </c>
      <c r="J18" s="27" t="s">
        <v>102</v>
      </c>
      <c r="K18" s="12"/>
      <c r="L18" s="8"/>
      <c r="M18" s="13"/>
      <c r="N18" s="14" t="e">
        <f t="shared" si="0"/>
        <v>#DIV/0!</v>
      </c>
    </row>
    <row r="19" spans="1:14" ht="15" customHeight="1">
      <c r="A19" s="10">
        <v>24</v>
      </c>
      <c r="B19" s="15" t="s">
        <v>10</v>
      </c>
      <c r="C19" s="11"/>
      <c r="D19" s="11"/>
      <c r="E19" s="17" t="s">
        <v>27</v>
      </c>
      <c r="F19" s="17" t="s">
        <v>28</v>
      </c>
      <c r="G19" s="18" t="s">
        <v>28</v>
      </c>
      <c r="H19" s="18" t="s">
        <v>63</v>
      </c>
      <c r="I19" s="17" t="s">
        <v>61</v>
      </c>
      <c r="J19" s="27" t="s">
        <v>103</v>
      </c>
      <c r="K19" s="12"/>
      <c r="L19" s="8"/>
      <c r="M19" s="13"/>
      <c r="N19" s="14" t="e">
        <f t="shared" si="0"/>
        <v>#DIV/0!</v>
      </c>
    </row>
    <row r="20" spans="1:14" ht="15" customHeight="1">
      <c r="A20" s="10">
        <v>24</v>
      </c>
      <c r="B20" s="15" t="s">
        <v>10</v>
      </c>
      <c r="C20" s="11"/>
      <c r="D20" s="11"/>
      <c r="E20" s="17" t="s">
        <v>29</v>
      </c>
      <c r="F20" s="17" t="s">
        <v>30</v>
      </c>
      <c r="G20" s="18" t="s">
        <v>76</v>
      </c>
      <c r="H20" s="18" t="s">
        <v>63</v>
      </c>
      <c r="I20" s="17" t="s">
        <v>61</v>
      </c>
      <c r="J20" s="27" t="s">
        <v>104</v>
      </c>
      <c r="K20" s="12"/>
      <c r="L20" s="8"/>
      <c r="M20" s="13"/>
      <c r="N20" s="14" t="e">
        <f t="shared" si="0"/>
        <v>#DIV/0!</v>
      </c>
    </row>
    <row r="21" spans="1:14" ht="15" customHeight="1">
      <c r="A21" s="10">
        <v>24</v>
      </c>
      <c r="B21" s="15" t="s">
        <v>10</v>
      </c>
      <c r="C21" s="11"/>
      <c r="D21" s="11"/>
      <c r="E21" s="17" t="s">
        <v>31</v>
      </c>
      <c r="F21" s="17" t="s">
        <v>32</v>
      </c>
      <c r="G21" s="18" t="s">
        <v>77</v>
      </c>
      <c r="H21" s="18" t="s">
        <v>63</v>
      </c>
      <c r="I21" s="17" t="s">
        <v>61</v>
      </c>
      <c r="J21" s="27" t="s">
        <v>105</v>
      </c>
      <c r="K21" s="12"/>
      <c r="L21" s="8"/>
      <c r="M21" s="13"/>
      <c r="N21" s="14" t="e">
        <f t="shared" si="0"/>
        <v>#DIV/0!</v>
      </c>
    </row>
    <row r="22" spans="1:14" ht="15" customHeight="1">
      <c r="A22" s="10">
        <v>24</v>
      </c>
      <c r="B22" s="15" t="s">
        <v>10</v>
      </c>
      <c r="C22" s="11"/>
      <c r="D22" s="11"/>
      <c r="E22" s="17" t="s">
        <v>33</v>
      </c>
      <c r="F22" s="17" t="s">
        <v>34</v>
      </c>
      <c r="G22" s="18" t="s">
        <v>78</v>
      </c>
      <c r="H22" s="18" t="s">
        <v>63</v>
      </c>
      <c r="I22" s="17" t="s">
        <v>61</v>
      </c>
      <c r="J22" s="27" t="s">
        <v>106</v>
      </c>
      <c r="K22" s="12"/>
      <c r="L22" s="8"/>
      <c r="M22" s="13"/>
      <c r="N22" s="14" t="e">
        <f t="shared" si="0"/>
        <v>#DIV/0!</v>
      </c>
    </row>
    <row r="23" spans="1:14" ht="15" customHeight="1">
      <c r="A23" s="10">
        <v>24</v>
      </c>
      <c r="B23" s="15" t="s">
        <v>10</v>
      </c>
      <c r="C23" s="11"/>
      <c r="D23" s="11"/>
      <c r="E23" s="17" t="s">
        <v>35</v>
      </c>
      <c r="F23" s="17" t="s">
        <v>36</v>
      </c>
      <c r="G23" s="18" t="s">
        <v>36</v>
      </c>
      <c r="H23" s="18" t="s">
        <v>63</v>
      </c>
      <c r="I23" s="17" t="s">
        <v>61</v>
      </c>
      <c r="J23" s="27" t="s">
        <v>107</v>
      </c>
      <c r="K23" s="12"/>
      <c r="L23" s="8"/>
      <c r="M23" s="13"/>
      <c r="N23" s="14" t="e">
        <f t="shared" si="0"/>
        <v>#DIV/0!</v>
      </c>
    </row>
    <row r="24" spans="1:14" ht="15" customHeight="1">
      <c r="A24" s="10">
        <v>24</v>
      </c>
      <c r="B24" s="15" t="s">
        <v>10</v>
      </c>
      <c r="C24" s="11"/>
      <c r="D24" s="11"/>
      <c r="E24" s="17" t="s">
        <v>37</v>
      </c>
      <c r="F24" s="17" t="s">
        <v>38</v>
      </c>
      <c r="G24" s="18" t="s">
        <v>38</v>
      </c>
      <c r="H24" s="18" t="s">
        <v>63</v>
      </c>
      <c r="I24" s="17" t="s">
        <v>61</v>
      </c>
      <c r="J24" s="27" t="s">
        <v>108</v>
      </c>
      <c r="K24" s="12"/>
      <c r="L24" s="8"/>
      <c r="M24" s="13"/>
      <c r="N24" s="14" t="e">
        <f t="shared" si="0"/>
        <v>#DIV/0!</v>
      </c>
    </row>
    <row r="25" spans="1:14" ht="15" customHeight="1">
      <c r="A25" s="10">
        <v>24</v>
      </c>
      <c r="B25" s="15" t="s">
        <v>10</v>
      </c>
      <c r="C25" s="11"/>
      <c r="D25" s="11"/>
      <c r="E25" s="17" t="s">
        <v>39</v>
      </c>
      <c r="F25" s="17" t="s">
        <v>40</v>
      </c>
      <c r="G25" s="18" t="s">
        <v>79</v>
      </c>
      <c r="H25" s="18" t="s">
        <v>63</v>
      </c>
      <c r="I25" s="17" t="s">
        <v>61</v>
      </c>
      <c r="J25" s="27" t="s">
        <v>109</v>
      </c>
      <c r="K25" s="12"/>
      <c r="L25" s="8"/>
      <c r="M25" s="13"/>
      <c r="N25" s="14" t="e">
        <f t="shared" si="0"/>
        <v>#DIV/0!</v>
      </c>
    </row>
    <row r="26" spans="1:14" ht="15" customHeight="1">
      <c r="A26" s="10">
        <v>24</v>
      </c>
      <c r="B26" s="15" t="s">
        <v>10</v>
      </c>
      <c r="C26" s="11"/>
      <c r="D26" s="11"/>
      <c r="E26" s="17" t="s">
        <v>43</v>
      </c>
      <c r="F26" s="17" t="s">
        <v>44</v>
      </c>
      <c r="G26" s="18" t="s">
        <v>80</v>
      </c>
      <c r="H26" s="18" t="s">
        <v>63</v>
      </c>
      <c r="I26" s="17" t="s">
        <v>61</v>
      </c>
      <c r="J26" s="27" t="s">
        <v>110</v>
      </c>
      <c r="K26" s="12"/>
      <c r="L26" s="8"/>
      <c r="M26" s="13"/>
      <c r="N26" s="14" t="e">
        <f t="shared" si="0"/>
        <v>#DIV/0!</v>
      </c>
    </row>
    <row r="27" spans="1:14">
      <c r="A27" s="10">
        <v>24</v>
      </c>
      <c r="B27" s="15" t="s">
        <v>10</v>
      </c>
      <c r="C27" s="20"/>
      <c r="D27" s="20"/>
      <c r="E27" s="20"/>
      <c r="F27" s="20"/>
      <c r="G27" s="21" t="s">
        <v>85</v>
      </c>
      <c r="H27" s="23"/>
      <c r="I27" s="22" t="s">
        <v>84</v>
      </c>
      <c r="J27" s="24"/>
      <c r="K27" s="20"/>
      <c r="L27" s="20"/>
      <c r="M27" s="20"/>
      <c r="N27" s="14" t="e">
        <f t="shared" si="0"/>
        <v>#DIV/0!</v>
      </c>
    </row>
    <row r="28" spans="1:14">
      <c r="A28" s="10">
        <v>24</v>
      </c>
      <c r="B28" s="15" t="s">
        <v>10</v>
      </c>
      <c r="C28" s="20"/>
      <c r="D28" s="20"/>
      <c r="E28" s="20"/>
      <c r="F28" s="20"/>
      <c r="G28" s="21" t="s">
        <v>86</v>
      </c>
      <c r="H28" s="23"/>
      <c r="I28" s="22" t="s">
        <v>84</v>
      </c>
      <c r="J28" s="24"/>
      <c r="K28" s="20"/>
      <c r="L28" s="20"/>
      <c r="M28" s="20"/>
      <c r="N28" s="14" t="e">
        <f t="shared" si="0"/>
        <v>#DIV/0!</v>
      </c>
    </row>
    <row r="29" spans="1:14">
      <c r="A29" s="10">
        <v>24</v>
      </c>
      <c r="B29" s="15" t="s">
        <v>10</v>
      </c>
      <c r="C29" s="20"/>
      <c r="D29" s="20"/>
      <c r="E29" s="20"/>
      <c r="F29" s="20"/>
      <c r="G29" s="21" t="s">
        <v>87</v>
      </c>
      <c r="H29" s="23"/>
      <c r="I29" s="22" t="s">
        <v>84</v>
      </c>
      <c r="J29" s="24"/>
      <c r="K29" s="20"/>
      <c r="L29" s="20"/>
      <c r="M29" s="20"/>
      <c r="N29" s="14" t="e">
        <f t="shared" si="0"/>
        <v>#DIV/0!</v>
      </c>
    </row>
    <row r="30" spans="1:14">
      <c r="A30" s="10">
        <v>24</v>
      </c>
      <c r="B30" s="15" t="s">
        <v>10</v>
      </c>
      <c r="C30" s="20"/>
      <c r="D30" s="20"/>
      <c r="E30" s="20"/>
      <c r="F30" s="20"/>
      <c r="G30" s="21" t="s">
        <v>88</v>
      </c>
      <c r="H30" s="23"/>
      <c r="I30" s="22" t="s">
        <v>84</v>
      </c>
      <c r="J30" s="24"/>
      <c r="K30" s="20"/>
      <c r="L30" s="20"/>
      <c r="M30" s="20"/>
      <c r="N30" s="14" t="e">
        <f t="shared" si="0"/>
        <v>#DIV/0!</v>
      </c>
    </row>
  </sheetData>
  <autoFilter ref="A1:N1">
    <sortState ref="A2:N26">
      <sortCondition ref="H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Лепихин Константин Олегович</cp:lastModifiedBy>
  <dcterms:created xsi:type="dcterms:W3CDTF">2016-12-12T13:17:08Z</dcterms:created>
  <dcterms:modified xsi:type="dcterms:W3CDTF">2017-05-11T04:44:19Z</dcterms:modified>
</cp:coreProperties>
</file>