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Лист1!$A$1:$O$20</definedName>
  </definedNames>
  <calcPr calcId="145621" refMode="R1C1"/>
</workbook>
</file>

<file path=xl/calcChain.xml><?xml version="1.0" encoding="utf-8"?>
<calcChain xmlns="http://schemas.openxmlformats.org/spreadsheetml/2006/main">
  <c r="N21" i="1" l="1"/>
  <c r="N22" i="1"/>
  <c r="N8" i="1" l="1"/>
  <c r="N11" i="1"/>
  <c r="N10" i="1" l="1"/>
  <c r="N12" i="1"/>
  <c r="N14" i="1"/>
  <c r="N6" i="1"/>
  <c r="N2" i="1"/>
  <c r="N19" i="1"/>
  <c r="N16" i="1"/>
  <c r="N18" i="1"/>
  <c r="N4" i="1"/>
  <c r="N13" i="1"/>
  <c r="N9" i="1"/>
  <c r="N15" i="1"/>
  <c r="N7" i="1"/>
  <c r="N3" i="1"/>
  <c r="N20" i="1"/>
  <c r="N17" i="1"/>
  <c r="N5" i="1"/>
</calcChain>
</file>

<file path=xl/sharedStrings.xml><?xml version="1.0" encoding="utf-8"?>
<sst xmlns="http://schemas.openxmlformats.org/spreadsheetml/2006/main" count="141" uniqueCount="60">
  <si>
    <t>Код поставщика</t>
  </si>
  <si>
    <t>SL code (internal ERP system code)</t>
  </si>
  <si>
    <t>Ключ поставщик-изделие</t>
  </si>
  <si>
    <t>2003011214</t>
  </si>
  <si>
    <t>2003011883</t>
  </si>
  <si>
    <t>2003011884</t>
  </si>
  <si>
    <t>2003011886</t>
  </si>
  <si>
    <t>2003012026</t>
  </si>
  <si>
    <t>2003012051</t>
  </si>
  <si>
    <t>2003012251</t>
  </si>
  <si>
    <t>2003012260</t>
  </si>
  <si>
    <t>2019021377</t>
  </si>
  <si>
    <t>2019022101</t>
  </si>
  <si>
    <t>2019022102</t>
  </si>
  <si>
    <t>2019022103</t>
  </si>
  <si>
    <t>2019022106</t>
  </si>
  <si>
    <t>2019022267</t>
  </si>
  <si>
    <t>2019022299</t>
  </si>
  <si>
    <t>2019022529</t>
  </si>
  <si>
    <t>2019022543</t>
  </si>
  <si>
    <t>2019022691</t>
  </si>
  <si>
    <t xml:space="preserve">D09202000002 ВК_Аппарат направляющий/diffuser </t>
  </si>
  <si>
    <t xml:space="preserve">Т2.010.018.2001_Аппарат направляющий/diffuser </t>
  </si>
  <si>
    <t xml:space="preserve">Т2.010.035.2001_Аппарат направляющий/diffuser </t>
  </si>
  <si>
    <t xml:space="preserve">Т2.010.056.2001_Аппарат направляющий/diffuser </t>
  </si>
  <si>
    <t xml:space="preserve">Т2.010.033.2001_Аппарат направляющий/diffuser </t>
  </si>
  <si>
    <t xml:space="preserve">Т2.010.027.2001_Аппарат направляющий/diffuser </t>
  </si>
  <si>
    <t xml:space="preserve">Т2.010.264.2001_Аппарат направляющий/diffuser </t>
  </si>
  <si>
    <t xml:space="preserve">Т2.010.274.2001_Аппарат направляющий/diffuser </t>
  </si>
  <si>
    <t>I09202000002 ВК_Колесо рабочее/impeller</t>
  </si>
  <si>
    <t>Т2.000.017.2001_Колесо рабочее/impeller</t>
  </si>
  <si>
    <t>Т2.000.018.2001_Колесо рабочее/impeller</t>
  </si>
  <si>
    <t>Т2.000.035.2001_Колесо рабочее/impeller</t>
  </si>
  <si>
    <t>Т2.000.056.2001_Колесо рабочее/impeller</t>
  </si>
  <si>
    <t>Т2.000.033.2001_Колесо рабочее/impeller</t>
  </si>
  <si>
    <t>Т2.000.027.2001_Колесо рабочее/impeller</t>
  </si>
  <si>
    <t>Т2.000.264.2001_Колесо рабочее/impeller</t>
  </si>
  <si>
    <t>Т2.000.274.2001_Колесо рабочее/impeller</t>
  </si>
  <si>
    <t>I0920200O003 ВК Колесо рабочее/impeller</t>
  </si>
  <si>
    <t>Лот/Lot 26</t>
  </si>
  <si>
    <t>Лот/Lot №</t>
  </si>
  <si>
    <t xml:space="preserve">Название лота/Name of the lot </t>
  </si>
  <si>
    <t xml:space="preserve">Поставщик/Supplier </t>
  </si>
  <si>
    <t>Литые ступени по технологии ХТС/Sand casting</t>
  </si>
  <si>
    <t>Изделие/Product</t>
  </si>
  <si>
    <t>Е. И./
Unit</t>
  </si>
  <si>
    <t>Кол-во, заявленное/Q-ty offered</t>
  </si>
  <si>
    <t xml:space="preserve">Цена прошлого конкурентного отбора/Prices of Previous Offer </t>
  </si>
  <si>
    <t xml:space="preserve">Цена настоящего конкурентного отбора/Prcie of current offer </t>
  </si>
  <si>
    <t xml:space="preserve">Валюта/Currency </t>
  </si>
  <si>
    <t xml:space="preserve">% изм ЦЕНЫ/price change in % </t>
  </si>
  <si>
    <t>Максимально возможный срок поставки (дней)/Maximum acceptable lead time  (days)</t>
  </si>
  <si>
    <t>шт/pcs</t>
  </si>
  <si>
    <t>Потребность на период
01.10.2017-31.03.2018/
Demand within the below period of time
01.10.2017-01.04.2018</t>
  </si>
  <si>
    <t>2003012373</t>
  </si>
  <si>
    <t xml:space="preserve">D0920200O003 ВК Аппарат направляяющий/diffuser </t>
  </si>
  <si>
    <t>2003011169</t>
  </si>
  <si>
    <t>0/2 СНД5-250.003_Аппарат направляющий</t>
  </si>
  <si>
    <t>2019021333</t>
  </si>
  <si>
    <t>2/0 СНД 5-250.003_Колесо рабочее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</si>
</sst>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80" zoomScaleNormal="80" workbookViewId="0">
      <selection activeCell="H28" sqref="H28"/>
    </sheetView>
  </sheetViews>
  <sheetFormatPr defaultRowHeight="15" x14ac:dyDescent="0.25"/>
  <cols>
    <col min="1" max="1" width="11" bestFit="1" customWidth="1"/>
    <col min="2" max="2" width="47.5703125" customWidth="1"/>
    <col min="3" max="3" width="15.7109375" hidden="1" customWidth="1"/>
    <col min="4" max="4" width="27.140625" customWidth="1"/>
    <col min="5" max="5" width="15.28515625" hidden="1" customWidth="1"/>
    <col min="6" max="6" width="9.140625" hidden="1" customWidth="1"/>
    <col min="7" max="7" width="50.140625" customWidth="1"/>
    <col min="8" max="8" width="25.42578125" customWidth="1"/>
    <col min="10" max="10" width="12.85546875" customWidth="1"/>
    <col min="11" max="11" width="17.7109375" customWidth="1"/>
    <col min="12" max="12" width="18.28515625" customWidth="1"/>
    <col min="14" max="14" width="14" customWidth="1"/>
    <col min="15" max="15" width="27.140625" customWidth="1"/>
  </cols>
  <sheetData>
    <row r="1" spans="1:15" s="3" customFormat="1" ht="93" customHeight="1" x14ac:dyDescent="0.25">
      <c r="A1" s="5" t="s">
        <v>40</v>
      </c>
      <c r="B1" s="5" t="s">
        <v>41</v>
      </c>
      <c r="C1" s="5" t="s">
        <v>0</v>
      </c>
      <c r="D1" s="5" t="s">
        <v>42</v>
      </c>
      <c r="E1" s="5" t="s">
        <v>1</v>
      </c>
      <c r="F1" s="5" t="s">
        <v>2</v>
      </c>
      <c r="G1" s="5" t="s">
        <v>44</v>
      </c>
      <c r="H1" s="5" t="s">
        <v>53</v>
      </c>
      <c r="I1" s="5" t="s">
        <v>45</v>
      </c>
      <c r="J1" s="5" t="s">
        <v>46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51</v>
      </c>
    </row>
    <row r="2" spans="1:15" x14ac:dyDescent="0.25">
      <c r="A2" s="1" t="s">
        <v>39</v>
      </c>
      <c r="B2" s="2" t="s">
        <v>43</v>
      </c>
      <c r="C2" s="1"/>
      <c r="D2" s="1"/>
      <c r="E2" s="1" t="s">
        <v>15</v>
      </c>
      <c r="F2" s="1" t="s">
        <v>15</v>
      </c>
      <c r="G2" s="1" t="s">
        <v>33</v>
      </c>
      <c r="H2" s="4">
        <v>1048</v>
      </c>
      <c r="I2" s="1" t="s">
        <v>52</v>
      </c>
      <c r="J2" s="1"/>
      <c r="K2" s="1"/>
      <c r="L2" s="1"/>
      <c r="M2" s="1"/>
      <c r="N2" s="1" t="e">
        <f t="shared" ref="N2:N20" si="0">L2*100/K2-100</f>
        <v>#DIV/0!</v>
      </c>
      <c r="O2" s="1">
        <v>120</v>
      </c>
    </row>
    <row r="3" spans="1:15" x14ac:dyDescent="0.25">
      <c r="A3" s="1" t="s">
        <v>39</v>
      </c>
      <c r="B3" s="2" t="s">
        <v>43</v>
      </c>
      <c r="C3" s="1"/>
      <c r="D3" s="1"/>
      <c r="E3" s="1" t="s">
        <v>6</v>
      </c>
      <c r="F3" s="1" t="s">
        <v>6</v>
      </c>
      <c r="G3" s="1" t="s">
        <v>24</v>
      </c>
      <c r="H3" s="4">
        <v>1191</v>
      </c>
      <c r="I3" s="1" t="s">
        <v>52</v>
      </c>
      <c r="J3" s="1"/>
      <c r="K3" s="1"/>
      <c r="L3" s="1"/>
      <c r="M3" s="1"/>
      <c r="N3" s="1" t="e">
        <f t="shared" si="0"/>
        <v>#DIV/0!</v>
      </c>
      <c r="O3" s="1">
        <v>120</v>
      </c>
    </row>
    <row r="4" spans="1:15" x14ac:dyDescent="0.25">
      <c r="A4" s="1" t="s">
        <v>39</v>
      </c>
      <c r="B4" s="2" t="s">
        <v>43</v>
      </c>
      <c r="C4" s="1"/>
      <c r="D4" s="1"/>
      <c r="E4" s="1" t="s">
        <v>11</v>
      </c>
      <c r="F4" s="1" t="s">
        <v>11</v>
      </c>
      <c r="G4" s="1" t="s">
        <v>29</v>
      </c>
      <c r="H4" s="4">
        <v>1327</v>
      </c>
      <c r="I4" s="1" t="s">
        <v>52</v>
      </c>
      <c r="J4" s="1"/>
      <c r="K4" s="1"/>
      <c r="L4" s="1"/>
      <c r="M4" s="1"/>
      <c r="N4" s="1" t="e">
        <f t="shared" si="0"/>
        <v>#DIV/0!</v>
      </c>
      <c r="O4" s="1">
        <v>120</v>
      </c>
    </row>
    <row r="5" spans="1:15" x14ac:dyDescent="0.25">
      <c r="A5" s="1" t="s">
        <v>39</v>
      </c>
      <c r="B5" s="2" t="s">
        <v>43</v>
      </c>
      <c r="C5" s="1"/>
      <c r="D5" s="1"/>
      <c r="E5" s="1" t="s">
        <v>3</v>
      </c>
      <c r="F5" s="1" t="s">
        <v>3</v>
      </c>
      <c r="G5" s="1" t="s">
        <v>21</v>
      </c>
      <c r="H5" s="4">
        <v>1398</v>
      </c>
      <c r="I5" s="1" t="s">
        <v>52</v>
      </c>
      <c r="J5" s="1"/>
      <c r="K5" s="1"/>
      <c r="L5" s="1"/>
      <c r="M5" s="1"/>
      <c r="N5" s="1" t="e">
        <f t="shared" si="0"/>
        <v>#DIV/0!</v>
      </c>
      <c r="O5" s="1">
        <v>120</v>
      </c>
    </row>
    <row r="6" spans="1:15" x14ac:dyDescent="0.25">
      <c r="A6" s="1" t="s">
        <v>39</v>
      </c>
      <c r="B6" s="2" t="s">
        <v>43</v>
      </c>
      <c r="C6" s="1"/>
      <c r="D6" s="1"/>
      <c r="E6" s="1" t="s">
        <v>16</v>
      </c>
      <c r="F6" s="1" t="s">
        <v>16</v>
      </c>
      <c r="G6" s="1" t="s">
        <v>34</v>
      </c>
      <c r="H6" s="4">
        <v>1660</v>
      </c>
      <c r="I6" s="1" t="s">
        <v>52</v>
      </c>
      <c r="J6" s="1"/>
      <c r="K6" s="1"/>
      <c r="L6" s="1"/>
      <c r="M6" s="1"/>
      <c r="N6" s="1" t="e">
        <f t="shared" si="0"/>
        <v>#DIV/0!</v>
      </c>
      <c r="O6" s="1">
        <v>120</v>
      </c>
    </row>
    <row r="7" spans="1:15" x14ac:dyDescent="0.25">
      <c r="A7" s="1" t="s">
        <v>39</v>
      </c>
      <c r="B7" s="2" t="s">
        <v>43</v>
      </c>
      <c r="C7" s="1"/>
      <c r="D7" s="1"/>
      <c r="E7" s="1" t="s">
        <v>7</v>
      </c>
      <c r="F7" s="1" t="s">
        <v>7</v>
      </c>
      <c r="G7" s="1" t="s">
        <v>25</v>
      </c>
      <c r="H7" s="4">
        <v>1736</v>
      </c>
      <c r="I7" s="1" t="s">
        <v>52</v>
      </c>
      <c r="J7" s="1"/>
      <c r="K7" s="1"/>
      <c r="L7" s="1"/>
      <c r="M7" s="1"/>
      <c r="N7" s="1" t="e">
        <f t="shared" si="0"/>
        <v>#DIV/0!</v>
      </c>
      <c r="O7" s="1">
        <v>120</v>
      </c>
    </row>
    <row r="8" spans="1:15" x14ac:dyDescent="0.25">
      <c r="A8" s="1" t="s">
        <v>39</v>
      </c>
      <c r="B8" s="2" t="s">
        <v>43</v>
      </c>
      <c r="C8" s="1"/>
      <c r="D8" s="1"/>
      <c r="E8" s="1" t="s">
        <v>18</v>
      </c>
      <c r="F8" s="1" t="s">
        <v>18</v>
      </c>
      <c r="G8" s="1" t="s">
        <v>36</v>
      </c>
      <c r="H8" s="4">
        <v>3864.5</v>
      </c>
      <c r="I8" s="1" t="s">
        <v>52</v>
      </c>
      <c r="J8" s="1"/>
      <c r="K8" s="1"/>
      <c r="L8" s="1"/>
      <c r="M8" s="1"/>
      <c r="N8" s="1" t="e">
        <f t="shared" si="0"/>
        <v>#DIV/0!</v>
      </c>
      <c r="O8" s="1">
        <v>120</v>
      </c>
    </row>
    <row r="9" spans="1:15" x14ac:dyDescent="0.25">
      <c r="A9" s="1" t="s">
        <v>39</v>
      </c>
      <c r="B9" s="2" t="s">
        <v>43</v>
      </c>
      <c r="C9" s="1"/>
      <c r="D9" s="1"/>
      <c r="E9" s="1" t="s">
        <v>9</v>
      </c>
      <c r="F9" s="1" t="s">
        <v>9</v>
      </c>
      <c r="G9" s="1" t="s">
        <v>27</v>
      </c>
      <c r="H9" s="4">
        <v>3092.5</v>
      </c>
      <c r="I9" s="1" t="s">
        <v>52</v>
      </c>
      <c r="J9" s="1"/>
      <c r="K9" s="1"/>
      <c r="L9" s="1"/>
      <c r="M9" s="1"/>
      <c r="N9" s="1" t="e">
        <f t="shared" si="0"/>
        <v>#DIV/0!</v>
      </c>
      <c r="O9" s="1">
        <v>120</v>
      </c>
    </row>
    <row r="10" spans="1:15" x14ac:dyDescent="0.25">
      <c r="A10" s="1" t="s">
        <v>39</v>
      </c>
      <c r="B10" s="2" t="s">
        <v>43</v>
      </c>
      <c r="C10" s="1"/>
      <c r="D10" s="1"/>
      <c r="E10" s="1" t="s">
        <v>20</v>
      </c>
      <c r="F10" s="1" t="s">
        <v>20</v>
      </c>
      <c r="G10" s="1" t="s">
        <v>38</v>
      </c>
      <c r="H10" s="4">
        <v>4855.5</v>
      </c>
      <c r="I10" s="1" t="s">
        <v>52</v>
      </c>
      <c r="J10" s="1"/>
      <c r="K10" s="1"/>
      <c r="L10" s="1"/>
      <c r="M10" s="1"/>
      <c r="N10" s="1" t="e">
        <f t="shared" si="0"/>
        <v>#DIV/0!</v>
      </c>
      <c r="O10" s="1">
        <v>120</v>
      </c>
    </row>
    <row r="11" spans="1:15" x14ac:dyDescent="0.25">
      <c r="A11" s="1" t="s">
        <v>39</v>
      </c>
      <c r="B11" s="2" t="s">
        <v>43</v>
      </c>
      <c r="C11" s="1"/>
      <c r="D11" s="1"/>
      <c r="E11" s="1" t="s">
        <v>54</v>
      </c>
      <c r="F11" s="1" t="s">
        <v>54</v>
      </c>
      <c r="G11" s="1" t="s">
        <v>55</v>
      </c>
      <c r="H11" s="1">
        <v>6194</v>
      </c>
      <c r="I11" s="1" t="s">
        <v>52</v>
      </c>
      <c r="J11" s="1"/>
      <c r="K11" s="1"/>
      <c r="L11" s="1"/>
      <c r="M11" s="1"/>
      <c r="N11" s="1" t="e">
        <f t="shared" si="0"/>
        <v>#DIV/0!</v>
      </c>
      <c r="O11" s="1">
        <v>120</v>
      </c>
    </row>
    <row r="12" spans="1:15" x14ac:dyDescent="0.25">
      <c r="A12" s="1" t="s">
        <v>39</v>
      </c>
      <c r="B12" s="2" t="s">
        <v>43</v>
      </c>
      <c r="C12" s="1"/>
      <c r="D12" s="1"/>
      <c r="E12" s="1" t="s">
        <v>19</v>
      </c>
      <c r="F12" s="1" t="s">
        <v>19</v>
      </c>
      <c r="G12" s="1" t="s">
        <v>37</v>
      </c>
      <c r="H12" s="4">
        <v>9111.5</v>
      </c>
      <c r="I12" s="1" t="s">
        <v>52</v>
      </c>
      <c r="J12" s="1"/>
      <c r="K12" s="1"/>
      <c r="L12" s="1"/>
      <c r="M12" s="1"/>
      <c r="N12" s="1" t="e">
        <f t="shared" si="0"/>
        <v>#DIV/0!</v>
      </c>
      <c r="O12" s="1">
        <v>120</v>
      </c>
    </row>
    <row r="13" spans="1:15" x14ac:dyDescent="0.25">
      <c r="A13" s="1" t="s">
        <v>39</v>
      </c>
      <c r="B13" s="2" t="s">
        <v>43</v>
      </c>
      <c r="C13" s="1"/>
      <c r="D13" s="1"/>
      <c r="E13" s="1" t="s">
        <v>10</v>
      </c>
      <c r="F13" s="1" t="s">
        <v>10</v>
      </c>
      <c r="G13" s="1" t="s">
        <v>28</v>
      </c>
      <c r="H13" s="4">
        <v>9537.5</v>
      </c>
      <c r="I13" s="1" t="s">
        <v>52</v>
      </c>
      <c r="J13" s="1"/>
      <c r="K13" s="1"/>
      <c r="L13" s="1"/>
      <c r="M13" s="1"/>
      <c r="N13" s="1" t="e">
        <f t="shared" si="0"/>
        <v>#DIV/0!</v>
      </c>
      <c r="O13" s="1">
        <v>120</v>
      </c>
    </row>
    <row r="14" spans="1:15" x14ac:dyDescent="0.25">
      <c r="A14" s="1" t="s">
        <v>39</v>
      </c>
      <c r="B14" s="2" t="s">
        <v>43</v>
      </c>
      <c r="C14" s="1"/>
      <c r="D14" s="1"/>
      <c r="E14" s="1" t="s">
        <v>17</v>
      </c>
      <c r="F14" s="1" t="s">
        <v>17</v>
      </c>
      <c r="G14" s="1" t="s">
        <v>35</v>
      </c>
      <c r="H14" s="4">
        <v>11774.5</v>
      </c>
      <c r="I14" s="1" t="s">
        <v>52</v>
      </c>
      <c r="J14" s="1"/>
      <c r="K14" s="1"/>
      <c r="L14" s="1"/>
      <c r="M14" s="1"/>
      <c r="N14" s="1" t="e">
        <f t="shared" si="0"/>
        <v>#DIV/0!</v>
      </c>
      <c r="O14" s="1">
        <v>120</v>
      </c>
    </row>
    <row r="15" spans="1:15" x14ac:dyDescent="0.25">
      <c r="A15" s="1" t="s">
        <v>39</v>
      </c>
      <c r="B15" s="2" t="s">
        <v>43</v>
      </c>
      <c r="C15" s="1"/>
      <c r="D15" s="1"/>
      <c r="E15" s="1" t="s">
        <v>8</v>
      </c>
      <c r="F15" s="1" t="s">
        <v>8</v>
      </c>
      <c r="G15" s="1" t="s">
        <v>26</v>
      </c>
      <c r="H15" s="4">
        <v>10482</v>
      </c>
      <c r="I15" s="1" t="s">
        <v>52</v>
      </c>
      <c r="J15" s="1"/>
      <c r="K15" s="1"/>
      <c r="L15" s="1"/>
      <c r="M15" s="1"/>
      <c r="N15" s="1" t="e">
        <f t="shared" si="0"/>
        <v>#DIV/0!</v>
      </c>
      <c r="O15" s="1">
        <v>120</v>
      </c>
    </row>
    <row r="16" spans="1:15" x14ac:dyDescent="0.25">
      <c r="A16" s="1" t="s">
        <v>39</v>
      </c>
      <c r="B16" s="2" t="s">
        <v>43</v>
      </c>
      <c r="C16" s="1"/>
      <c r="D16" s="1"/>
      <c r="E16" s="1" t="s">
        <v>13</v>
      </c>
      <c r="F16" s="1" t="s">
        <v>13</v>
      </c>
      <c r="G16" s="1" t="s">
        <v>31</v>
      </c>
      <c r="H16" s="4">
        <v>27919.5</v>
      </c>
      <c r="I16" s="1" t="s">
        <v>52</v>
      </c>
      <c r="J16" s="1"/>
      <c r="K16" s="1"/>
      <c r="L16" s="1"/>
      <c r="M16" s="1"/>
      <c r="N16" s="1" t="e">
        <f t="shared" si="0"/>
        <v>#DIV/0!</v>
      </c>
      <c r="O16" s="1">
        <v>120</v>
      </c>
    </row>
    <row r="17" spans="1:15" x14ac:dyDescent="0.25">
      <c r="A17" s="1" t="s">
        <v>39</v>
      </c>
      <c r="B17" s="2" t="s">
        <v>43</v>
      </c>
      <c r="C17" s="1"/>
      <c r="D17" s="1"/>
      <c r="E17" s="1" t="s">
        <v>4</v>
      </c>
      <c r="F17" s="1" t="s">
        <v>4</v>
      </c>
      <c r="G17" s="1" t="s">
        <v>22</v>
      </c>
      <c r="H17" s="4">
        <v>57208.5</v>
      </c>
      <c r="I17" s="1" t="s">
        <v>52</v>
      </c>
      <c r="J17" s="1"/>
      <c r="K17" s="1"/>
      <c r="L17" s="1"/>
      <c r="M17" s="1"/>
      <c r="N17" s="1" t="e">
        <f t="shared" si="0"/>
        <v>#DIV/0!</v>
      </c>
      <c r="O17" s="1">
        <v>120</v>
      </c>
    </row>
    <row r="18" spans="1:15" x14ac:dyDescent="0.25">
      <c r="A18" s="1" t="s">
        <v>39</v>
      </c>
      <c r="B18" s="2" t="s">
        <v>43</v>
      </c>
      <c r="C18" s="1"/>
      <c r="D18" s="1"/>
      <c r="E18" s="1" t="s">
        <v>12</v>
      </c>
      <c r="F18" s="1" t="s">
        <v>12</v>
      </c>
      <c r="G18" s="1" t="s">
        <v>30</v>
      </c>
      <c r="H18" s="4">
        <v>28818</v>
      </c>
      <c r="I18" s="1" t="s">
        <v>52</v>
      </c>
      <c r="J18" s="1"/>
      <c r="K18" s="1"/>
      <c r="L18" s="1"/>
      <c r="M18" s="1"/>
      <c r="N18" s="1" t="e">
        <f t="shared" si="0"/>
        <v>#DIV/0!</v>
      </c>
      <c r="O18" s="1">
        <v>120</v>
      </c>
    </row>
    <row r="19" spans="1:15" x14ac:dyDescent="0.25">
      <c r="A19" s="1" t="s">
        <v>39</v>
      </c>
      <c r="B19" s="2" t="s">
        <v>43</v>
      </c>
      <c r="C19" s="1"/>
      <c r="D19" s="1"/>
      <c r="E19" s="1" t="s">
        <v>14</v>
      </c>
      <c r="F19" s="1" t="s">
        <v>14</v>
      </c>
      <c r="G19" s="1" t="s">
        <v>32</v>
      </c>
      <c r="H19" s="4">
        <v>42517</v>
      </c>
      <c r="I19" s="1" t="s">
        <v>52</v>
      </c>
      <c r="J19" s="1"/>
      <c r="K19" s="1"/>
      <c r="L19" s="1"/>
      <c r="M19" s="1"/>
      <c r="N19" s="1" t="e">
        <f t="shared" si="0"/>
        <v>#DIV/0!</v>
      </c>
      <c r="O19" s="1">
        <v>120</v>
      </c>
    </row>
    <row r="20" spans="1:15" x14ac:dyDescent="0.25">
      <c r="A20" s="1" t="s">
        <v>39</v>
      </c>
      <c r="B20" s="2" t="s">
        <v>43</v>
      </c>
      <c r="C20" s="1"/>
      <c r="D20" s="1"/>
      <c r="E20" s="1" t="s">
        <v>5</v>
      </c>
      <c r="F20" s="1" t="s">
        <v>5</v>
      </c>
      <c r="G20" s="1" t="s">
        <v>23</v>
      </c>
      <c r="H20" s="4">
        <v>44818.5</v>
      </c>
      <c r="I20" s="1" t="s">
        <v>52</v>
      </c>
      <c r="J20" s="1"/>
      <c r="K20" s="1"/>
      <c r="L20" s="1"/>
      <c r="M20" s="1"/>
      <c r="N20" s="1" t="e">
        <f t="shared" si="0"/>
        <v>#DIV/0!</v>
      </c>
      <c r="O20" s="1">
        <v>120</v>
      </c>
    </row>
    <row r="21" spans="1:15" x14ac:dyDescent="0.25">
      <c r="A21" s="1" t="s">
        <v>39</v>
      </c>
      <c r="B21" s="2" t="s">
        <v>43</v>
      </c>
      <c r="C21" s="1"/>
      <c r="D21" s="1"/>
      <c r="E21" s="1" t="s">
        <v>58</v>
      </c>
      <c r="F21" s="1" t="s">
        <v>58</v>
      </c>
      <c r="G21" s="1" t="s">
        <v>59</v>
      </c>
      <c r="H21" s="4">
        <v>2361.5</v>
      </c>
      <c r="I21" s="1" t="s">
        <v>52</v>
      </c>
      <c r="J21" s="1"/>
      <c r="K21" s="1"/>
      <c r="L21" s="1"/>
      <c r="M21" s="1"/>
      <c r="N21" s="1" t="e">
        <f t="shared" ref="N21" si="1">L21*100/K21-100</f>
        <v>#DIV/0!</v>
      </c>
      <c r="O21" s="1">
        <v>120</v>
      </c>
    </row>
    <row r="22" spans="1:15" x14ac:dyDescent="0.25">
      <c r="A22" s="1" t="s">
        <v>39</v>
      </c>
      <c r="B22" s="2" t="s">
        <v>43</v>
      </c>
      <c r="C22" s="1"/>
      <c r="D22" s="1"/>
      <c r="E22" s="1" t="s">
        <v>56</v>
      </c>
      <c r="F22" s="1" t="s">
        <v>56</v>
      </c>
      <c r="G22" s="1" t="s">
        <v>57</v>
      </c>
      <c r="H22" s="4">
        <v>2539.5</v>
      </c>
      <c r="I22" s="1" t="s">
        <v>52</v>
      </c>
      <c r="J22" s="1"/>
      <c r="K22" s="1"/>
      <c r="L22" s="1"/>
      <c r="M22" s="1"/>
      <c r="N22" s="1" t="e">
        <f>L22*100/K22-100</f>
        <v>#DIV/0!</v>
      </c>
      <c r="O22" s="1">
        <v>120</v>
      </c>
    </row>
  </sheetData>
  <autoFilter ref="A1:O20">
    <sortState ref="A2:O20">
      <sortCondition ref="H1:H19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2017-08-30T08:31:39Z</dcterms:created>
  <dcterms:modified xsi:type="dcterms:W3CDTF">2017-08-30T09:19:28Z</dcterms:modified>
</cp:coreProperties>
</file>