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свод" sheetId="1" r:id="rId1"/>
  </sheets>
  <calcPr calcId="145621" iterate="1"/>
</workbook>
</file>

<file path=xl/calcChain.xml><?xml version="1.0" encoding="utf-8"?>
<calcChain xmlns="http://schemas.openxmlformats.org/spreadsheetml/2006/main">
  <c r="G64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5" i="1"/>
  <c r="A18" i="1" l="1"/>
  <c r="A20" i="1"/>
  <c r="A22" i="1"/>
  <c r="A24" i="1"/>
  <c r="A26" i="1"/>
  <c r="A28" i="1"/>
  <c r="A30" i="1"/>
  <c r="A32" i="1"/>
  <c r="A34" i="1"/>
  <c r="A36" i="1"/>
  <c r="A38" i="1"/>
  <c r="A40" i="1"/>
  <c r="A42" i="1"/>
  <c r="A44" i="1"/>
  <c r="A46" i="1"/>
  <c r="A48" i="1"/>
  <c r="A50" i="1"/>
  <c r="A52" i="1"/>
  <c r="A54" i="1"/>
  <c r="A56" i="1"/>
  <c r="A58" i="1"/>
  <c r="A60" i="1"/>
  <c r="A62" i="1"/>
  <c r="A16" i="1"/>
</calcChain>
</file>

<file path=xl/sharedStrings.xml><?xml version="1.0" encoding="utf-8"?>
<sst xmlns="http://schemas.openxmlformats.org/spreadsheetml/2006/main" count="115" uniqueCount="54">
  <si>
    <t>№</t>
  </si>
  <si>
    <t>Наименование лома</t>
  </si>
  <si>
    <t>Обособленное подразделение</t>
  </si>
  <si>
    <t>Примечание</t>
  </si>
  <si>
    <t>Итого сумма</t>
  </si>
  <si>
    <t>Лом кабельный медный (из КПБП 3х16)</t>
  </si>
  <si>
    <t>Лом кабельный медный (из КПБП 3х25)</t>
  </si>
  <si>
    <t>Лом кабельный медный (куски, сростки)</t>
  </si>
  <si>
    <t>Лом кабельный медный из освинцованного кабеля  (Удлинители 3*16)</t>
  </si>
  <si>
    <t>Лом сплава ВК8</t>
  </si>
  <si>
    <t>Лом металлов (пакеты ротора)</t>
  </si>
  <si>
    <t>Лом металлов (статоры)</t>
  </si>
  <si>
    <t>Лом цветных металлов бронза/латунь</t>
  </si>
  <si>
    <t>лом металов (списанные ТМПН)</t>
  </si>
  <si>
    <t>лом стальной(деф. б/у детали насосов из нирезиста)</t>
  </si>
  <si>
    <t>лом металлов (статоры)</t>
  </si>
  <si>
    <t>Лом стальной (дефектные б/у детали насосов из нирезиста)</t>
  </si>
  <si>
    <t>Лом кабельный медный (из КПБП 3*10)</t>
  </si>
  <si>
    <t>Лом кабельный медный (из КПБП 3*35)</t>
  </si>
  <si>
    <t>Лом кабельный медный (из освинцованного кабеля 3*16)</t>
  </si>
  <si>
    <t>Лом металлов (списанные СУ)</t>
  </si>
  <si>
    <t xml:space="preserve">Лом кабельный медный (из КПБП 3*16) </t>
  </si>
  <si>
    <t>Лом кабельный медный (из КПБП 3*25)</t>
  </si>
  <si>
    <t>Лом кабельный медный (из КПБП 3х10)</t>
  </si>
  <si>
    <t>Лом кабельный медный из освинцованного кабеля (Удлинители 3х16)</t>
  </si>
  <si>
    <t>ОП "Новомет-Ноябрьск"</t>
  </si>
  <si>
    <t>ОП "Новомет-Юг"</t>
  </si>
  <si>
    <t>ОП "Новомет-Стрежевой"</t>
  </si>
  <si>
    <t>ОП "Новомет-Нижневартовск"</t>
  </si>
  <si>
    <t>ОП "Новомет-Нефтеюганск"</t>
  </si>
  <si>
    <t>На фирменном бланке Покупателя</t>
  </si>
  <si>
    <t>Исх.№____________ от "________" ________________ 2019 года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</si>
  <si>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</si>
  <si>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</si>
  <si>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</si>
  <si>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Данная форма предоставляется в двух вариантах:</t>
  </si>
  <si>
    <t>1. подписанная руководителем на фирменном бланке с печатью организации</t>
  </si>
  <si>
    <t>2. в формате Excel (строчки не удалять!)</t>
  </si>
  <si>
    <t xml:space="preserve">Лом кабельный медный (из КПБП 3*25) </t>
  </si>
  <si>
    <t>Лом металлов  (пакеты ротора)</t>
  </si>
  <si>
    <t>Лом металлов (списанные ТМПН)</t>
  </si>
  <si>
    <t xml:space="preserve">Лом кабельный медный (куски, сростки) </t>
  </si>
  <si>
    <t xml:space="preserve">Лом кабельный медный (кабель полетный КПпБП совместно с освинцованным) </t>
  </si>
  <si>
    <t>Лом кабельный медный (из освинцованного кабеля 3*21)</t>
  </si>
  <si>
    <t>Лом кабельный медный из освинцованного кабеля (удлинители 3*16)</t>
  </si>
  <si>
    <t xml:space="preserve">Лом медная жила б/у б/и в бухтах </t>
  </si>
  <si>
    <t>лом меди медная жила б/у б/и в брикетах</t>
  </si>
  <si>
    <t>лом каб медн (медн жила 16мм б/у в изол. в МКР)</t>
  </si>
  <si>
    <t>лом цветных металлов бронза/латунь</t>
  </si>
  <si>
    <t>Лом кабельный медный (из КПБП 3*16)</t>
  </si>
  <si>
    <t>Количество к реализации, кг</t>
  </si>
  <si>
    <t>Заявленное количество, кг</t>
  </si>
  <si>
    <t>Стоимость за кг,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</si>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</sst>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5" fillId="0" borderId="1" xfId="2" applyNumberFormat="1" applyFont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</cellXfs>
  <cellStyles count="4">
    <cellStyle name="Обычный" xfId="0" builtinId="0"/>
    <cellStyle name="Обычный 10" xfId="3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M8" sqref="M8"/>
    </sheetView>
  </sheetViews>
  <sheetFormatPr defaultRowHeight="12" x14ac:dyDescent="0.2"/>
  <cols>
    <col min="1" max="1" width="9.140625" style="3"/>
    <col min="2" max="2" width="62.5703125" style="1" customWidth="1"/>
    <col min="3" max="3" width="30.28515625" style="2" bestFit="1" customWidth="1"/>
    <col min="4" max="4" width="16" style="3" customWidth="1"/>
    <col min="5" max="5" width="15.42578125" style="2" customWidth="1"/>
    <col min="6" max="6" width="12.140625" style="2" customWidth="1"/>
    <col min="7" max="7" width="18.140625" style="2" customWidth="1"/>
    <col min="8" max="8" width="20.140625" style="2" customWidth="1"/>
    <col min="9" max="16384" width="9.140625" style="2"/>
  </cols>
  <sheetData>
    <row r="1" spans="1:8" s="5" customFormat="1" ht="15.75" x14ac:dyDescent="0.25">
      <c r="B1" s="6"/>
      <c r="D1" s="15" t="s">
        <v>35</v>
      </c>
      <c r="E1" s="15"/>
      <c r="F1" s="15"/>
      <c r="G1" s="15"/>
      <c r="H1" s="15"/>
    </row>
    <row r="2" spans="1:8" s="5" customFormat="1" ht="15.75" x14ac:dyDescent="0.25">
      <c r="A2" s="5" t="s">
        <v>30</v>
      </c>
      <c r="B2" s="6"/>
      <c r="D2" s="13" t="s">
        <v>36</v>
      </c>
      <c r="E2" s="13"/>
      <c r="F2" s="13"/>
      <c r="G2" s="13"/>
      <c r="H2" s="13"/>
    </row>
    <row r="3" spans="1:8" s="5" customFormat="1" ht="15.75" x14ac:dyDescent="0.25">
      <c r="B3" s="6"/>
      <c r="D3" s="13" t="s">
        <v>37</v>
      </c>
      <c r="E3" s="13"/>
      <c r="F3" s="13"/>
      <c r="G3" s="13"/>
      <c r="H3" s="13"/>
    </row>
    <row r="4" spans="1:8" s="5" customFormat="1" x14ac:dyDescent="0.2">
      <c r="A4" s="5" t="s">
        <v>31</v>
      </c>
      <c r="B4" s="6"/>
      <c r="D4" s="12"/>
    </row>
    <row r="5" spans="1:8" s="5" customFormat="1" x14ac:dyDescent="0.2">
      <c r="B5" s="6"/>
      <c r="D5" s="12"/>
    </row>
    <row r="6" spans="1:8" s="5" customFormat="1" x14ac:dyDescent="0.2">
      <c r="B6" s="6"/>
      <c r="D6" s="12"/>
    </row>
    <row r="7" spans="1:8" s="5" customFormat="1" x14ac:dyDescent="0.2">
      <c r="B7" s="6" t="s">
        <v>32</v>
      </c>
      <c r="D7" s="12"/>
    </row>
    <row r="8" spans="1:8" s="5" customFormat="1" x14ac:dyDescent="0.2">
      <c r="B8" s="6" t="s">
        <v>33</v>
      </c>
      <c r="D8" s="12"/>
    </row>
    <row r="9" spans="1:8" s="5" customFormat="1" x14ac:dyDescent="0.2">
      <c r="B9" s="6"/>
      <c r="D9" s="12"/>
    </row>
    <row r="10" spans="1:8" s="5" customFormat="1" x14ac:dyDescent="0.2">
      <c r="B10" s="6"/>
      <c r="D10" s="12"/>
    </row>
    <row r="11" spans="1:8" s="5" customFormat="1" x14ac:dyDescent="0.2">
      <c r="B11" s="14" t="s">
        <v>34</v>
      </c>
      <c r="C11" s="14"/>
      <c r="D11" s="14"/>
      <c r="E11" s="14"/>
    </row>
    <row r="14" spans="1:8" s="11" customFormat="1" ht="24" x14ac:dyDescent="0.25">
      <c r="A14" s="7" t="s">
        <v>0</v>
      </c>
      <c r="B14" s="7" t="s">
        <v>1</v>
      </c>
      <c r="C14" s="7" t="s">
        <v>2</v>
      </c>
      <c r="D14" s="7" t="s">
        <v>50</v>
      </c>
      <c r="E14" s="10" t="s">
        <v>51</v>
      </c>
      <c r="F14" s="10" t="s">
        <v>52</v>
      </c>
      <c r="G14" s="10" t="s">
        <v>4</v>
      </c>
      <c r="H14" s="10" t="s">
        <v>3</v>
      </c>
    </row>
    <row r="15" spans="1:8" x14ac:dyDescent="0.2">
      <c r="A15" s="8">
        <v>1</v>
      </c>
      <c r="B15" s="16" t="s">
        <v>21</v>
      </c>
      <c r="C15" s="20" t="s">
        <v>28</v>
      </c>
      <c r="D15" s="21">
        <v>52332</v>
      </c>
      <c r="E15" s="9"/>
      <c r="F15" s="4"/>
      <c r="G15" s="4">
        <f>F15*E15</f>
        <v>0</v>
      </c>
      <c r="H15" s="4"/>
    </row>
    <row r="16" spans="1:8" x14ac:dyDescent="0.2">
      <c r="A16" s="8">
        <f>A15+1</f>
        <v>2</v>
      </c>
      <c r="B16" s="16" t="s">
        <v>38</v>
      </c>
      <c r="C16" s="20" t="s">
        <v>28</v>
      </c>
      <c r="D16" s="21">
        <v>7466</v>
      </c>
      <c r="E16" s="9"/>
      <c r="F16" s="4"/>
      <c r="G16" s="4">
        <f t="shared" ref="G16:G63" si="0">F16*E16</f>
        <v>0</v>
      </c>
      <c r="H16" s="4"/>
    </row>
    <row r="17" spans="1:8" x14ac:dyDescent="0.2">
      <c r="A17" s="8">
        <v>2</v>
      </c>
      <c r="B17" s="17" t="s">
        <v>23</v>
      </c>
      <c r="C17" s="20" t="s">
        <v>28</v>
      </c>
      <c r="D17" s="21">
        <v>2750</v>
      </c>
      <c r="E17" s="9"/>
      <c r="F17" s="4"/>
      <c r="G17" s="4">
        <f t="shared" si="0"/>
        <v>0</v>
      </c>
      <c r="H17" s="4"/>
    </row>
    <row r="18" spans="1:8" x14ac:dyDescent="0.2">
      <c r="A18" s="8">
        <f t="shared" ref="A18" si="1">A17+1</f>
        <v>3</v>
      </c>
      <c r="B18" s="17" t="s">
        <v>39</v>
      </c>
      <c r="C18" s="20" t="s">
        <v>28</v>
      </c>
      <c r="D18" s="21">
        <v>1615</v>
      </c>
      <c r="E18" s="9"/>
      <c r="F18" s="4"/>
      <c r="G18" s="4">
        <f t="shared" si="0"/>
        <v>0</v>
      </c>
      <c r="H18" s="4"/>
    </row>
    <row r="19" spans="1:8" x14ac:dyDescent="0.2">
      <c r="A19" s="8">
        <v>3</v>
      </c>
      <c r="B19" s="17" t="s">
        <v>11</v>
      </c>
      <c r="C19" s="20" t="s">
        <v>28</v>
      </c>
      <c r="D19" s="21">
        <v>1810</v>
      </c>
      <c r="E19" s="9"/>
      <c r="F19" s="4"/>
      <c r="G19" s="4">
        <f t="shared" si="0"/>
        <v>0</v>
      </c>
      <c r="H19" s="4"/>
    </row>
    <row r="20" spans="1:8" x14ac:dyDescent="0.2">
      <c r="A20" s="8">
        <f t="shared" ref="A20" si="2">A19+1</f>
        <v>4</v>
      </c>
      <c r="B20" s="17" t="s">
        <v>40</v>
      </c>
      <c r="C20" s="20" t="s">
        <v>28</v>
      </c>
      <c r="D20" s="21">
        <v>4015</v>
      </c>
      <c r="E20" s="9"/>
      <c r="F20" s="4"/>
      <c r="G20" s="4">
        <f t="shared" si="0"/>
        <v>0</v>
      </c>
      <c r="H20" s="4"/>
    </row>
    <row r="21" spans="1:8" x14ac:dyDescent="0.2">
      <c r="A21" s="8">
        <v>4</v>
      </c>
      <c r="B21" s="17" t="s">
        <v>20</v>
      </c>
      <c r="C21" s="20" t="s">
        <v>28</v>
      </c>
      <c r="D21" s="21">
        <v>575</v>
      </c>
      <c r="E21" s="9"/>
      <c r="F21" s="4"/>
      <c r="G21" s="4">
        <f t="shared" si="0"/>
        <v>0</v>
      </c>
      <c r="H21" s="4"/>
    </row>
    <row r="22" spans="1:8" x14ac:dyDescent="0.2">
      <c r="A22" s="8">
        <f t="shared" ref="A22" si="3">A21+1</f>
        <v>5</v>
      </c>
      <c r="B22" s="18" t="s">
        <v>21</v>
      </c>
      <c r="C22" s="20" t="s">
        <v>25</v>
      </c>
      <c r="D22" s="21">
        <v>67057.000000000015</v>
      </c>
      <c r="E22" s="9"/>
      <c r="F22" s="4"/>
      <c r="G22" s="4">
        <f t="shared" si="0"/>
        <v>0</v>
      </c>
      <c r="H22" s="4"/>
    </row>
    <row r="23" spans="1:8" x14ac:dyDescent="0.2">
      <c r="A23" s="8">
        <v>5</v>
      </c>
      <c r="B23" s="18" t="s">
        <v>22</v>
      </c>
      <c r="C23" s="20" t="s">
        <v>25</v>
      </c>
      <c r="D23" s="21">
        <v>12595</v>
      </c>
      <c r="E23" s="4"/>
      <c r="F23" s="4"/>
      <c r="G23" s="4">
        <f t="shared" si="0"/>
        <v>0</v>
      </c>
      <c r="H23" s="4"/>
    </row>
    <row r="24" spans="1:8" x14ac:dyDescent="0.2">
      <c r="A24" s="8">
        <f t="shared" ref="A24" si="4">A23+1</f>
        <v>6</v>
      </c>
      <c r="B24" s="18" t="s">
        <v>18</v>
      </c>
      <c r="C24" s="20" t="s">
        <v>25</v>
      </c>
      <c r="D24" s="21">
        <v>82</v>
      </c>
      <c r="E24" s="4"/>
      <c r="F24" s="4"/>
      <c r="G24" s="4">
        <f t="shared" si="0"/>
        <v>0</v>
      </c>
      <c r="H24" s="4"/>
    </row>
    <row r="25" spans="1:8" x14ac:dyDescent="0.2">
      <c r="A25" s="8">
        <v>6</v>
      </c>
      <c r="B25" s="19" t="s">
        <v>41</v>
      </c>
      <c r="C25" s="20" t="s">
        <v>25</v>
      </c>
      <c r="D25" s="21">
        <v>1537.9999999999998</v>
      </c>
      <c r="E25" s="4"/>
      <c r="F25" s="4"/>
      <c r="G25" s="4">
        <f t="shared" si="0"/>
        <v>0</v>
      </c>
      <c r="H25" s="4"/>
    </row>
    <row r="26" spans="1:8" ht="24" x14ac:dyDescent="0.2">
      <c r="A26" s="8">
        <f t="shared" ref="A26" si="5">A25+1</f>
        <v>7</v>
      </c>
      <c r="B26" s="16" t="s">
        <v>42</v>
      </c>
      <c r="C26" s="20" t="s">
        <v>25</v>
      </c>
      <c r="D26" s="21">
        <v>2374</v>
      </c>
      <c r="E26" s="4"/>
      <c r="F26" s="4"/>
      <c r="G26" s="4">
        <f t="shared" si="0"/>
        <v>0</v>
      </c>
      <c r="H26" s="4"/>
    </row>
    <row r="27" spans="1:8" x14ac:dyDescent="0.2">
      <c r="A27" s="8">
        <v>7</v>
      </c>
      <c r="B27" s="16" t="s">
        <v>8</v>
      </c>
      <c r="C27" s="20" t="s">
        <v>25</v>
      </c>
      <c r="D27" s="21">
        <v>2806</v>
      </c>
      <c r="E27" s="4"/>
      <c r="F27" s="4"/>
      <c r="G27" s="4">
        <f t="shared" si="0"/>
        <v>0</v>
      </c>
      <c r="H27" s="4"/>
    </row>
    <row r="28" spans="1:8" x14ac:dyDescent="0.2">
      <c r="A28" s="8">
        <f t="shared" ref="A28" si="6">A27+1</f>
        <v>8</v>
      </c>
      <c r="B28" s="16" t="s">
        <v>19</v>
      </c>
      <c r="C28" s="20" t="s">
        <v>25</v>
      </c>
      <c r="D28" s="21">
        <v>6431.9999999999927</v>
      </c>
      <c r="E28" s="4"/>
      <c r="F28" s="4"/>
      <c r="G28" s="4">
        <f t="shared" si="0"/>
        <v>0</v>
      </c>
      <c r="H28" s="4"/>
    </row>
    <row r="29" spans="1:8" x14ac:dyDescent="0.2">
      <c r="A29" s="8">
        <v>8</v>
      </c>
      <c r="B29" s="16" t="s">
        <v>43</v>
      </c>
      <c r="C29" s="20" t="s">
        <v>25</v>
      </c>
      <c r="D29" s="21">
        <v>662</v>
      </c>
      <c r="E29" s="4"/>
      <c r="F29" s="4"/>
      <c r="G29" s="4">
        <f t="shared" si="0"/>
        <v>0</v>
      </c>
      <c r="H29" s="4"/>
    </row>
    <row r="30" spans="1:8" x14ac:dyDescent="0.2">
      <c r="A30" s="8">
        <f t="shared" ref="A30" si="7">A29+1</f>
        <v>9</v>
      </c>
      <c r="B30" s="16" t="s">
        <v>10</v>
      </c>
      <c r="C30" s="20" t="s">
        <v>25</v>
      </c>
      <c r="D30" s="21">
        <v>1830</v>
      </c>
      <c r="E30" s="4"/>
      <c r="F30" s="4"/>
      <c r="G30" s="4">
        <f t="shared" si="0"/>
        <v>0</v>
      </c>
      <c r="H30" s="4"/>
    </row>
    <row r="31" spans="1:8" x14ac:dyDescent="0.2">
      <c r="A31" s="8">
        <v>9</v>
      </c>
      <c r="B31" s="16" t="s">
        <v>16</v>
      </c>
      <c r="C31" s="20" t="s">
        <v>25</v>
      </c>
      <c r="D31" s="21">
        <v>2174</v>
      </c>
      <c r="E31" s="4"/>
      <c r="F31" s="4"/>
      <c r="G31" s="4">
        <f t="shared" si="0"/>
        <v>0</v>
      </c>
      <c r="H31" s="4"/>
    </row>
    <row r="32" spans="1:8" x14ac:dyDescent="0.2">
      <c r="A32" s="8">
        <f t="shared" ref="A32" si="8">A31+1</f>
        <v>10</v>
      </c>
      <c r="B32" s="16" t="s">
        <v>5</v>
      </c>
      <c r="C32" s="20" t="s">
        <v>29</v>
      </c>
      <c r="D32" s="21">
        <v>190593.49999999997</v>
      </c>
      <c r="E32" s="4"/>
      <c r="F32" s="4"/>
      <c r="G32" s="4">
        <f t="shared" si="0"/>
        <v>0</v>
      </c>
      <c r="H32" s="4"/>
    </row>
    <row r="33" spans="1:8" x14ac:dyDescent="0.2">
      <c r="A33" s="8">
        <v>10</v>
      </c>
      <c r="B33" s="16" t="s">
        <v>6</v>
      </c>
      <c r="C33" s="20" t="s">
        <v>29</v>
      </c>
      <c r="D33" s="21">
        <v>6710</v>
      </c>
      <c r="E33" s="4"/>
      <c r="F33" s="4"/>
      <c r="G33" s="4">
        <f t="shared" si="0"/>
        <v>0</v>
      </c>
      <c r="H33" s="4"/>
    </row>
    <row r="34" spans="1:8" x14ac:dyDescent="0.2">
      <c r="A34" s="8">
        <f t="shared" ref="A34" si="9">A33+1</f>
        <v>11</v>
      </c>
      <c r="B34" s="16" t="s">
        <v>19</v>
      </c>
      <c r="C34" s="20" t="s">
        <v>29</v>
      </c>
      <c r="D34" s="21">
        <v>73293.799999999988</v>
      </c>
      <c r="E34" s="4"/>
      <c r="F34" s="4"/>
      <c r="G34" s="4">
        <f t="shared" si="0"/>
        <v>0</v>
      </c>
      <c r="H34" s="4"/>
    </row>
    <row r="35" spans="1:8" x14ac:dyDescent="0.2">
      <c r="A35" s="8">
        <v>11</v>
      </c>
      <c r="B35" s="16" t="s">
        <v>44</v>
      </c>
      <c r="C35" s="20" t="s">
        <v>29</v>
      </c>
      <c r="D35" s="21">
        <v>15040</v>
      </c>
      <c r="E35" s="4"/>
      <c r="F35" s="4"/>
      <c r="G35" s="4">
        <f t="shared" si="0"/>
        <v>0</v>
      </c>
      <c r="H35" s="4"/>
    </row>
    <row r="36" spans="1:8" x14ac:dyDescent="0.2">
      <c r="A36" s="8">
        <f t="shared" ref="A36" si="10">A35+1</f>
        <v>12</v>
      </c>
      <c r="B36" s="16" t="s">
        <v>7</v>
      </c>
      <c r="C36" s="20" t="s">
        <v>29</v>
      </c>
      <c r="D36" s="21">
        <v>15843.8</v>
      </c>
      <c r="E36" s="4"/>
      <c r="F36" s="4"/>
      <c r="G36" s="4">
        <f t="shared" si="0"/>
        <v>0</v>
      </c>
      <c r="H36" s="4"/>
    </row>
    <row r="37" spans="1:8" x14ac:dyDescent="0.2">
      <c r="A37" s="8">
        <v>12</v>
      </c>
      <c r="B37" s="16" t="s">
        <v>11</v>
      </c>
      <c r="C37" s="20" t="s">
        <v>29</v>
      </c>
      <c r="D37" s="21">
        <v>13513</v>
      </c>
      <c r="E37" s="4"/>
      <c r="F37" s="4"/>
      <c r="G37" s="4">
        <f t="shared" si="0"/>
        <v>0</v>
      </c>
      <c r="H37" s="4"/>
    </row>
    <row r="38" spans="1:8" x14ac:dyDescent="0.2">
      <c r="A38" s="8">
        <f t="shared" ref="A38" si="11">A37+1</f>
        <v>13</v>
      </c>
      <c r="B38" s="16" t="s">
        <v>9</v>
      </c>
      <c r="C38" s="20" t="s">
        <v>29</v>
      </c>
      <c r="D38" s="21">
        <v>52</v>
      </c>
      <c r="E38" s="4"/>
      <c r="F38" s="4"/>
      <c r="G38" s="4">
        <f t="shared" si="0"/>
        <v>0</v>
      </c>
      <c r="H38" s="4"/>
    </row>
    <row r="39" spans="1:8" x14ac:dyDescent="0.2">
      <c r="A39" s="8">
        <v>13</v>
      </c>
      <c r="B39" s="16" t="s">
        <v>10</v>
      </c>
      <c r="C39" s="20" t="s">
        <v>29</v>
      </c>
      <c r="D39" s="21">
        <v>475.99999999999955</v>
      </c>
      <c r="E39" s="4"/>
      <c r="F39" s="4"/>
      <c r="G39" s="4">
        <f t="shared" si="0"/>
        <v>0</v>
      </c>
      <c r="H39" s="4"/>
    </row>
    <row r="40" spans="1:8" x14ac:dyDescent="0.2">
      <c r="A40" s="8">
        <f t="shared" ref="A40" si="12">A39+1</f>
        <v>14</v>
      </c>
      <c r="B40" s="16" t="s">
        <v>5</v>
      </c>
      <c r="C40" s="20" t="s">
        <v>27</v>
      </c>
      <c r="D40" s="21">
        <v>20991</v>
      </c>
      <c r="E40" s="4"/>
      <c r="F40" s="4"/>
      <c r="G40" s="4">
        <f t="shared" si="0"/>
        <v>0</v>
      </c>
      <c r="H40" s="4"/>
    </row>
    <row r="41" spans="1:8" x14ac:dyDescent="0.2">
      <c r="A41" s="8">
        <v>14</v>
      </c>
      <c r="B41" s="16" t="s">
        <v>6</v>
      </c>
      <c r="C41" s="20" t="s">
        <v>27</v>
      </c>
      <c r="D41" s="21">
        <v>3757.5</v>
      </c>
      <c r="E41" s="4"/>
      <c r="F41" s="4"/>
      <c r="G41" s="4">
        <f t="shared" si="0"/>
        <v>0</v>
      </c>
      <c r="H41" s="4"/>
    </row>
    <row r="42" spans="1:8" x14ac:dyDescent="0.2">
      <c r="A42" s="8">
        <f t="shared" ref="A42" si="13">A41+1</f>
        <v>15</v>
      </c>
      <c r="B42" s="16" t="s">
        <v>19</v>
      </c>
      <c r="C42" s="20" t="s">
        <v>27</v>
      </c>
      <c r="D42" s="21">
        <v>22810</v>
      </c>
      <c r="E42" s="4"/>
      <c r="F42" s="4"/>
      <c r="G42" s="4">
        <f t="shared" si="0"/>
        <v>0</v>
      </c>
      <c r="H42" s="4"/>
    </row>
    <row r="43" spans="1:8" x14ac:dyDescent="0.2">
      <c r="A43" s="8">
        <v>15</v>
      </c>
      <c r="B43" s="16" t="s">
        <v>7</v>
      </c>
      <c r="C43" s="20" t="s">
        <v>27</v>
      </c>
      <c r="D43" s="21">
        <v>3706</v>
      </c>
      <c r="E43" s="4"/>
      <c r="F43" s="4"/>
      <c r="G43" s="4">
        <f t="shared" si="0"/>
        <v>0</v>
      </c>
      <c r="H43" s="4"/>
    </row>
    <row r="44" spans="1:8" x14ac:dyDescent="0.2">
      <c r="A44" s="8">
        <f t="shared" ref="A44" si="14">A43+1</f>
        <v>16</v>
      </c>
      <c r="B44" s="18" t="s">
        <v>17</v>
      </c>
      <c r="C44" s="20" t="s">
        <v>27</v>
      </c>
      <c r="D44" s="21">
        <v>817</v>
      </c>
      <c r="E44" s="4"/>
      <c r="F44" s="4"/>
      <c r="G44" s="4">
        <f t="shared" si="0"/>
        <v>0</v>
      </c>
      <c r="H44" s="4"/>
    </row>
    <row r="45" spans="1:8" x14ac:dyDescent="0.2">
      <c r="A45" s="8">
        <v>16</v>
      </c>
      <c r="B45" s="18" t="s">
        <v>45</v>
      </c>
      <c r="C45" s="20" t="s">
        <v>27</v>
      </c>
      <c r="D45" s="21">
        <v>14659</v>
      </c>
      <c r="E45" s="4"/>
      <c r="F45" s="4"/>
      <c r="G45" s="4">
        <f t="shared" si="0"/>
        <v>0</v>
      </c>
      <c r="H45" s="4"/>
    </row>
    <row r="46" spans="1:8" x14ac:dyDescent="0.2">
      <c r="A46" s="8">
        <f t="shared" ref="A46" si="15">A45+1</f>
        <v>17</v>
      </c>
      <c r="B46" s="18" t="s">
        <v>10</v>
      </c>
      <c r="C46" s="20" t="s">
        <v>27</v>
      </c>
      <c r="D46" s="21">
        <v>3859</v>
      </c>
      <c r="E46" s="4"/>
      <c r="F46" s="4"/>
      <c r="G46" s="4">
        <f t="shared" si="0"/>
        <v>0</v>
      </c>
      <c r="H46" s="4"/>
    </row>
    <row r="47" spans="1:8" x14ac:dyDescent="0.2">
      <c r="A47" s="8">
        <v>17</v>
      </c>
      <c r="B47" s="18" t="s">
        <v>46</v>
      </c>
      <c r="C47" s="20" t="s">
        <v>27</v>
      </c>
      <c r="D47" s="21">
        <v>239</v>
      </c>
      <c r="E47" s="4"/>
      <c r="F47" s="4"/>
      <c r="G47" s="4">
        <f t="shared" si="0"/>
        <v>0</v>
      </c>
      <c r="H47" s="4"/>
    </row>
    <row r="48" spans="1:8" x14ac:dyDescent="0.2">
      <c r="A48" s="8">
        <f t="shared" ref="A48" si="16">A47+1</f>
        <v>18</v>
      </c>
      <c r="B48" s="18" t="s">
        <v>47</v>
      </c>
      <c r="C48" s="20" t="s">
        <v>27</v>
      </c>
      <c r="D48" s="21">
        <v>159</v>
      </c>
      <c r="E48" s="4"/>
      <c r="F48" s="4"/>
      <c r="G48" s="4">
        <f t="shared" si="0"/>
        <v>0</v>
      </c>
      <c r="H48" s="4"/>
    </row>
    <row r="49" spans="1:8" x14ac:dyDescent="0.2">
      <c r="A49" s="8">
        <v>18</v>
      </c>
      <c r="B49" s="18" t="s">
        <v>13</v>
      </c>
      <c r="C49" s="20" t="s">
        <v>27</v>
      </c>
      <c r="D49" s="21">
        <v>3719</v>
      </c>
      <c r="E49" s="4"/>
      <c r="F49" s="4"/>
      <c r="G49" s="4">
        <f t="shared" si="0"/>
        <v>0</v>
      </c>
      <c r="H49" s="4"/>
    </row>
    <row r="50" spans="1:8" x14ac:dyDescent="0.2">
      <c r="A50" s="8">
        <f t="shared" ref="A50" si="17">A49+1</f>
        <v>19</v>
      </c>
      <c r="B50" s="17" t="s">
        <v>20</v>
      </c>
      <c r="C50" s="20" t="s">
        <v>27</v>
      </c>
      <c r="D50" s="21">
        <v>3625</v>
      </c>
      <c r="E50" s="4"/>
      <c r="F50" s="4"/>
      <c r="G50" s="4">
        <f t="shared" si="0"/>
        <v>0</v>
      </c>
      <c r="H50" s="4"/>
    </row>
    <row r="51" spans="1:8" x14ac:dyDescent="0.2">
      <c r="A51" s="8">
        <v>19</v>
      </c>
      <c r="B51" s="18" t="s">
        <v>48</v>
      </c>
      <c r="C51" s="20" t="s">
        <v>27</v>
      </c>
      <c r="D51" s="21">
        <v>834</v>
      </c>
      <c r="E51" s="4"/>
      <c r="F51" s="4"/>
      <c r="G51" s="4">
        <f t="shared" si="0"/>
        <v>0</v>
      </c>
      <c r="H51" s="4"/>
    </row>
    <row r="52" spans="1:8" x14ac:dyDescent="0.2">
      <c r="A52" s="8">
        <f t="shared" ref="A52" si="18">A51+1</f>
        <v>20</v>
      </c>
      <c r="B52" s="18" t="s">
        <v>9</v>
      </c>
      <c r="C52" s="20" t="s">
        <v>27</v>
      </c>
      <c r="D52" s="21">
        <v>17.000000000000014</v>
      </c>
      <c r="E52" s="4"/>
      <c r="F52" s="4"/>
      <c r="G52" s="4">
        <f t="shared" si="0"/>
        <v>0</v>
      </c>
      <c r="H52" s="4"/>
    </row>
    <row r="53" spans="1:8" x14ac:dyDescent="0.2">
      <c r="A53" s="8">
        <v>20</v>
      </c>
      <c r="B53" s="18" t="s">
        <v>14</v>
      </c>
      <c r="C53" s="20" t="s">
        <v>27</v>
      </c>
      <c r="D53" s="21">
        <v>2481</v>
      </c>
      <c r="E53" s="4"/>
      <c r="F53" s="4"/>
      <c r="G53" s="4">
        <f t="shared" si="0"/>
        <v>0</v>
      </c>
      <c r="H53" s="4"/>
    </row>
    <row r="54" spans="1:8" x14ac:dyDescent="0.2">
      <c r="A54" s="8">
        <f t="shared" ref="A54" si="19">A53+1</f>
        <v>21</v>
      </c>
      <c r="B54" s="18" t="s">
        <v>15</v>
      </c>
      <c r="C54" s="20" t="s">
        <v>27</v>
      </c>
      <c r="D54" s="21">
        <v>12490</v>
      </c>
      <c r="E54" s="4"/>
      <c r="F54" s="4"/>
      <c r="G54" s="4">
        <f t="shared" si="0"/>
        <v>0</v>
      </c>
      <c r="H54" s="4"/>
    </row>
    <row r="55" spans="1:8" x14ac:dyDescent="0.2">
      <c r="A55" s="8">
        <v>21</v>
      </c>
      <c r="B55" s="16" t="s">
        <v>49</v>
      </c>
      <c r="C55" s="20" t="s">
        <v>26</v>
      </c>
      <c r="D55" s="21">
        <v>4945</v>
      </c>
      <c r="E55" s="4"/>
      <c r="F55" s="4"/>
      <c r="G55" s="4">
        <f t="shared" si="0"/>
        <v>0</v>
      </c>
      <c r="H55" s="4"/>
    </row>
    <row r="56" spans="1:8" x14ac:dyDescent="0.2">
      <c r="A56" s="8">
        <f t="shared" ref="A56" si="20">A55+1</f>
        <v>22</v>
      </c>
      <c r="B56" s="16" t="s">
        <v>22</v>
      </c>
      <c r="C56" s="20" t="s">
        <v>26</v>
      </c>
      <c r="D56" s="21">
        <v>2990</v>
      </c>
      <c r="E56" s="4"/>
      <c r="F56" s="4"/>
      <c r="G56" s="4">
        <f t="shared" si="0"/>
        <v>0</v>
      </c>
      <c r="H56" s="4"/>
    </row>
    <row r="57" spans="1:8" x14ac:dyDescent="0.2">
      <c r="A57" s="8">
        <v>22</v>
      </c>
      <c r="B57" s="16" t="s">
        <v>7</v>
      </c>
      <c r="C57" s="20" t="s">
        <v>26</v>
      </c>
      <c r="D57" s="21">
        <v>460</v>
      </c>
      <c r="E57" s="4"/>
      <c r="F57" s="4"/>
      <c r="G57" s="4">
        <f t="shared" si="0"/>
        <v>0</v>
      </c>
      <c r="H57" s="4"/>
    </row>
    <row r="58" spans="1:8" x14ac:dyDescent="0.2">
      <c r="A58" s="8">
        <f t="shared" ref="A58" si="21">A57+1</f>
        <v>23</v>
      </c>
      <c r="B58" s="16" t="s">
        <v>24</v>
      </c>
      <c r="C58" s="20" t="s">
        <v>26</v>
      </c>
      <c r="D58" s="21">
        <v>2760</v>
      </c>
      <c r="E58" s="4"/>
      <c r="F58" s="4"/>
      <c r="G58" s="4">
        <f t="shared" si="0"/>
        <v>0</v>
      </c>
      <c r="H58" s="4"/>
    </row>
    <row r="59" spans="1:8" x14ac:dyDescent="0.2">
      <c r="A59" s="8">
        <v>23</v>
      </c>
      <c r="B59" s="16" t="s">
        <v>9</v>
      </c>
      <c r="C59" s="20" t="s">
        <v>26</v>
      </c>
      <c r="D59" s="21">
        <v>80</v>
      </c>
      <c r="E59" s="4"/>
      <c r="F59" s="4"/>
      <c r="G59" s="4">
        <f t="shared" si="0"/>
        <v>0</v>
      </c>
      <c r="H59" s="4"/>
    </row>
    <row r="60" spans="1:8" x14ac:dyDescent="0.2">
      <c r="A60" s="8">
        <f t="shared" ref="A60" si="22">A59+1</f>
        <v>24</v>
      </c>
      <c r="B60" s="16" t="s">
        <v>10</v>
      </c>
      <c r="C60" s="20" t="s">
        <v>26</v>
      </c>
      <c r="D60" s="21">
        <v>280</v>
      </c>
      <c r="E60" s="4"/>
      <c r="F60" s="4"/>
      <c r="G60" s="4">
        <f t="shared" si="0"/>
        <v>0</v>
      </c>
      <c r="H60" s="4"/>
    </row>
    <row r="61" spans="1:8" x14ac:dyDescent="0.2">
      <c r="A61" s="8">
        <v>24</v>
      </c>
      <c r="B61" s="16" t="s">
        <v>11</v>
      </c>
      <c r="C61" s="20" t="s">
        <v>26</v>
      </c>
      <c r="D61" s="21">
        <v>695</v>
      </c>
      <c r="E61" s="4"/>
      <c r="F61" s="4"/>
      <c r="G61" s="4">
        <f t="shared" si="0"/>
        <v>0</v>
      </c>
      <c r="H61" s="4"/>
    </row>
    <row r="62" spans="1:8" x14ac:dyDescent="0.2">
      <c r="A62" s="8">
        <f t="shared" ref="A62" si="23">A61+1</f>
        <v>25</v>
      </c>
      <c r="B62" s="16" t="s">
        <v>12</v>
      </c>
      <c r="C62" s="20" t="s">
        <v>26</v>
      </c>
      <c r="D62" s="21">
        <v>55</v>
      </c>
      <c r="E62" s="4"/>
      <c r="F62" s="4"/>
      <c r="G62" s="4">
        <f t="shared" si="0"/>
        <v>0</v>
      </c>
      <c r="H62" s="4"/>
    </row>
    <row r="63" spans="1:8" x14ac:dyDescent="0.2">
      <c r="A63" s="8">
        <v>25</v>
      </c>
      <c r="B63" s="16" t="s">
        <v>40</v>
      </c>
      <c r="C63" s="20" t="s">
        <v>26</v>
      </c>
      <c r="D63" s="21">
        <v>3618</v>
      </c>
      <c r="E63" s="4"/>
      <c r="F63" s="4"/>
      <c r="G63" s="4">
        <f t="shared" si="0"/>
        <v>0</v>
      </c>
      <c r="H63" s="4"/>
    </row>
    <row r="64" spans="1:8" s="26" customFormat="1" x14ac:dyDescent="0.2">
      <c r="A64" s="22"/>
      <c r="B64" s="23" t="s">
        <v>53</v>
      </c>
      <c r="C64" s="24"/>
      <c r="D64" s="22"/>
      <c r="E64" s="25"/>
      <c r="F64" s="25"/>
      <c r="G64" s="25">
        <f>SUM(G15:G63)</f>
        <v>0</v>
      </c>
      <c r="H64" s="25"/>
    </row>
  </sheetData>
  <mergeCells count="2">
    <mergeCell ref="B11:E11"/>
    <mergeCell ref="D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Расторгуева Галина Александровна</cp:lastModifiedBy>
  <dcterms:created xsi:type="dcterms:W3CDTF">2019-02-21T05:31:16Z</dcterms:created>
  <dcterms:modified xsi:type="dcterms:W3CDTF">2019-04-19T10:35:31Z</dcterms:modified>
</cp:coreProperties>
</file>