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16" i="1"/>
  <c r="C26" i="1"/>
  <c r="C35" i="1"/>
  <c r="C49" i="1"/>
</calcChain>
</file>

<file path=xl/sharedStrings.xml><?xml version="1.0" encoding="utf-8"?>
<sst xmlns="http://schemas.openxmlformats.org/spreadsheetml/2006/main" count="57" uniqueCount="25">
  <si>
    <t>ориентировочные объемы, кг</t>
  </si>
  <si>
    <t>ОП "Новомет-Юг"</t>
  </si>
  <si>
    <t>ОП "Новомет-Нефтеюганск"</t>
  </si>
  <si>
    <t>ОП "Новомет-Нижневартовск"</t>
  </si>
  <si>
    <t>ОП "Новомет-Ноябрьск"</t>
  </si>
  <si>
    <t>ОП "Новомет-Стрежевой"</t>
  </si>
  <si>
    <t>Наименование лома</t>
  </si>
  <si>
    <t>Лом статора ПЭД</t>
  </si>
  <si>
    <t>Лом латуни (втулка латунная)</t>
  </si>
  <si>
    <t>Лом каб медн(каб полётный КПпБП совм с освин</t>
  </si>
  <si>
    <t>Лом каб. медный (из КПБП 3*16)</t>
  </si>
  <si>
    <t>Лом каб. медный (из КПБП 3*25)</t>
  </si>
  <si>
    <t>Лом каб. медный (из КПБП 3*35)</t>
  </si>
  <si>
    <t>Лом каб медн из освинц каб (Удл. 3*8)</t>
  </si>
  <si>
    <t>Лом каб медн из освинц каб (Удл 3*16)</t>
  </si>
  <si>
    <t>Лом каб. медный (из освинц каб 3*8)</t>
  </si>
  <si>
    <t>Лом каб. медный (из освинц каб 3*16)</t>
  </si>
  <si>
    <t>Лом каб. медный (из освинц каб 3*21)</t>
  </si>
  <si>
    <t>Лом каб. медный (из кабеля КНППОБПЛ 4*6)</t>
  </si>
  <si>
    <t xml:space="preserve">Лом кабельный медный (куски, сростки) </t>
  </si>
  <si>
    <t>Отход_кабельные муфты</t>
  </si>
  <si>
    <t>Отход_ цв лома ТК ВК</t>
  </si>
  <si>
    <t>Лом каб. медный (из КПБП 3*10)</t>
  </si>
  <si>
    <t>Лом каб медн из освинц каб (Удл 3*13)</t>
  </si>
  <si>
    <t>Лом каб медн из освинц каб (Удл 3*21)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</si>
</sst>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/>
    <xf numFmtId="2" fontId="3" fillId="0" borderId="0" xfId="0" applyNumberFormat="1" applyFont="1"/>
    <xf numFmtId="2" fontId="3" fillId="0" borderId="1" xfId="0" applyNumberFormat="1" applyFont="1" applyBorder="1"/>
    <xf numFmtId="0" fontId="4" fillId="2" borderId="1" xfId="0" applyFont="1" applyFill="1" applyBorder="1"/>
    <xf numFmtId="2" fontId="3" fillId="0" borderId="1" xfId="0" applyNumberFormat="1" applyFont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Fill="1"/>
    <xf numFmtId="0" fontId="3" fillId="0" borderId="1" xfId="0" applyFont="1" applyFill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9"/>
  <sheetViews>
    <sheetView tabSelected="1" topLeftCell="A16" workbookViewId="0">
      <selection activeCell="H49" sqref="G49:H49"/>
    </sheetView>
  </sheetViews>
  <sheetFormatPr defaultRowHeight="15" x14ac:dyDescent="0.25"/>
  <cols>
    <col min="2" max="2" width="63.7109375" bestFit="1" customWidth="1"/>
    <col min="3" max="3" width="21.7109375" style="13" customWidth="1"/>
  </cols>
  <sheetData>
    <row r="3" spans="2:3" ht="25.5" x14ac:dyDescent="0.25">
      <c r="B3" s="1" t="s">
        <v>6</v>
      </c>
      <c r="C3" s="10" t="s">
        <v>0</v>
      </c>
    </row>
    <row r="4" spans="2:3" s="2" customFormat="1" x14ac:dyDescent="0.25">
      <c r="B4" s="6" t="s">
        <v>1</v>
      </c>
      <c r="C4" s="11">
        <f>SUM(C5:C15)</f>
        <v>46080</v>
      </c>
    </row>
    <row r="5" spans="2:3" x14ac:dyDescent="0.25">
      <c r="B5" s="3" t="s">
        <v>22</v>
      </c>
      <c r="C5" s="8">
        <v>7080</v>
      </c>
    </row>
    <row r="6" spans="2:3" x14ac:dyDescent="0.25">
      <c r="B6" s="3" t="s">
        <v>10</v>
      </c>
      <c r="C6" s="8">
        <v>15060</v>
      </c>
    </row>
    <row r="7" spans="2:3" x14ac:dyDescent="0.25">
      <c r="B7" s="3" t="s">
        <v>11</v>
      </c>
      <c r="C7" s="9">
        <v>8655</v>
      </c>
    </row>
    <row r="8" spans="2:3" s="2" customFormat="1" x14ac:dyDescent="0.25">
      <c r="B8" s="3" t="s">
        <v>13</v>
      </c>
      <c r="C8" s="9">
        <v>420</v>
      </c>
    </row>
    <row r="9" spans="2:3" s="2" customFormat="1" x14ac:dyDescent="0.25">
      <c r="B9" s="3" t="s">
        <v>23</v>
      </c>
      <c r="C9" s="9">
        <v>510</v>
      </c>
    </row>
    <row r="10" spans="2:3" s="2" customFormat="1" x14ac:dyDescent="0.25">
      <c r="B10" s="3" t="s">
        <v>14</v>
      </c>
      <c r="C10" s="9">
        <v>7245</v>
      </c>
    </row>
    <row r="11" spans="2:3" s="2" customFormat="1" x14ac:dyDescent="0.25">
      <c r="B11" s="3" t="s">
        <v>24</v>
      </c>
      <c r="C11" s="9">
        <v>585</v>
      </c>
    </row>
    <row r="12" spans="2:3" s="2" customFormat="1" x14ac:dyDescent="0.25">
      <c r="B12" s="3" t="s">
        <v>19</v>
      </c>
      <c r="C12" s="9">
        <v>825</v>
      </c>
    </row>
    <row r="13" spans="2:3" s="2" customFormat="1" x14ac:dyDescent="0.25">
      <c r="B13" s="3" t="s">
        <v>7</v>
      </c>
      <c r="C13" s="9">
        <v>4860</v>
      </c>
    </row>
    <row r="14" spans="2:3" s="2" customFormat="1" x14ac:dyDescent="0.25">
      <c r="B14" s="3" t="s">
        <v>21</v>
      </c>
      <c r="C14" s="9">
        <v>753</v>
      </c>
    </row>
    <row r="15" spans="2:3" s="2" customFormat="1" x14ac:dyDescent="0.25">
      <c r="B15" s="3" t="s">
        <v>8</v>
      </c>
      <c r="C15" s="9">
        <v>87</v>
      </c>
    </row>
    <row r="16" spans="2:3" s="2" customFormat="1" x14ac:dyDescent="0.25">
      <c r="B16" s="6" t="s">
        <v>2</v>
      </c>
      <c r="C16" s="11">
        <f>SUM(C17:C25)</f>
        <v>237030</v>
      </c>
    </row>
    <row r="17" spans="2:3" s="14" customFormat="1" x14ac:dyDescent="0.25">
      <c r="B17" s="15" t="s">
        <v>10</v>
      </c>
      <c r="C17" s="8">
        <v>56490</v>
      </c>
    </row>
    <row r="18" spans="2:3" s="14" customFormat="1" x14ac:dyDescent="0.25">
      <c r="B18" s="15" t="s">
        <v>11</v>
      </c>
      <c r="C18" s="8">
        <v>3000</v>
      </c>
    </row>
    <row r="19" spans="2:3" s="14" customFormat="1" x14ac:dyDescent="0.25">
      <c r="B19" s="15" t="s">
        <v>14</v>
      </c>
      <c r="C19" s="8">
        <v>20685</v>
      </c>
    </row>
    <row r="20" spans="2:3" s="14" customFormat="1" x14ac:dyDescent="0.25">
      <c r="B20" s="15" t="s">
        <v>16</v>
      </c>
      <c r="C20" s="8">
        <v>106470</v>
      </c>
    </row>
    <row r="21" spans="2:3" s="14" customFormat="1" x14ac:dyDescent="0.25">
      <c r="B21" s="15" t="s">
        <v>19</v>
      </c>
      <c r="C21" s="8">
        <v>16026</v>
      </c>
    </row>
    <row r="22" spans="2:3" s="14" customFormat="1" x14ac:dyDescent="0.25">
      <c r="B22" s="15" t="s">
        <v>20</v>
      </c>
      <c r="C22" s="8">
        <v>960</v>
      </c>
    </row>
    <row r="23" spans="2:3" s="14" customFormat="1" x14ac:dyDescent="0.25">
      <c r="B23" s="15" t="s">
        <v>7</v>
      </c>
      <c r="C23" s="8">
        <v>32712</v>
      </c>
    </row>
    <row r="24" spans="2:3" s="14" customFormat="1" x14ac:dyDescent="0.25">
      <c r="B24" s="15" t="s">
        <v>21</v>
      </c>
      <c r="C24" s="8">
        <v>135</v>
      </c>
    </row>
    <row r="25" spans="2:3" x14ac:dyDescent="0.25">
      <c r="B25" s="3" t="s">
        <v>8</v>
      </c>
      <c r="C25" s="12">
        <v>552</v>
      </c>
    </row>
    <row r="26" spans="2:3" s="2" customFormat="1" x14ac:dyDescent="0.25">
      <c r="B26" s="6" t="s">
        <v>3</v>
      </c>
      <c r="C26" s="11">
        <f>SUM(C27:C34)</f>
        <v>136950</v>
      </c>
    </row>
    <row r="27" spans="2:3" x14ac:dyDescent="0.25">
      <c r="B27" s="7" t="s">
        <v>22</v>
      </c>
      <c r="C27" s="12">
        <v>14232</v>
      </c>
    </row>
    <row r="28" spans="2:3" s="2" customFormat="1" x14ac:dyDescent="0.25">
      <c r="B28" s="7" t="s">
        <v>10</v>
      </c>
      <c r="C28" s="12">
        <v>9732</v>
      </c>
    </row>
    <row r="29" spans="2:3" s="2" customFormat="1" x14ac:dyDescent="0.25">
      <c r="B29" s="7" t="s">
        <v>11</v>
      </c>
      <c r="C29" s="12">
        <v>3000</v>
      </c>
    </row>
    <row r="30" spans="2:3" s="2" customFormat="1" x14ac:dyDescent="0.25">
      <c r="B30" s="7" t="s">
        <v>12</v>
      </c>
      <c r="C30" s="12">
        <v>1542</v>
      </c>
    </row>
    <row r="31" spans="2:3" s="2" customFormat="1" x14ac:dyDescent="0.25">
      <c r="B31" s="7" t="s">
        <v>14</v>
      </c>
      <c r="C31" s="12">
        <v>15432</v>
      </c>
    </row>
    <row r="32" spans="2:3" s="2" customFormat="1" x14ac:dyDescent="0.25">
      <c r="B32" s="7" t="s">
        <v>16</v>
      </c>
      <c r="C32" s="12">
        <v>11298</v>
      </c>
    </row>
    <row r="33" spans="2:3" s="2" customFormat="1" x14ac:dyDescent="0.25">
      <c r="B33" s="7" t="s">
        <v>19</v>
      </c>
      <c r="C33" s="12">
        <v>1053</v>
      </c>
    </row>
    <row r="34" spans="2:3" s="2" customFormat="1" x14ac:dyDescent="0.25">
      <c r="B34" s="7" t="s">
        <v>7</v>
      </c>
      <c r="C34" s="12">
        <v>80661</v>
      </c>
    </row>
    <row r="35" spans="2:3" s="2" customFormat="1" x14ac:dyDescent="0.25">
      <c r="B35" s="6" t="s">
        <v>4</v>
      </c>
      <c r="C35" s="11">
        <f>SUM(C36:C48)</f>
        <v>321888</v>
      </c>
    </row>
    <row r="36" spans="2:3" x14ac:dyDescent="0.25">
      <c r="B36" s="3" t="s">
        <v>10</v>
      </c>
      <c r="C36" s="12">
        <v>64836</v>
      </c>
    </row>
    <row r="37" spans="2:3" s="2" customFormat="1" x14ac:dyDescent="0.25">
      <c r="B37" s="3" t="s">
        <v>11</v>
      </c>
      <c r="C37" s="12">
        <v>13500</v>
      </c>
    </row>
    <row r="38" spans="2:3" s="2" customFormat="1" x14ac:dyDescent="0.25">
      <c r="B38" s="3" t="s">
        <v>12</v>
      </c>
      <c r="C38" s="12">
        <v>10485</v>
      </c>
    </row>
    <row r="39" spans="2:3" s="2" customFormat="1" x14ac:dyDescent="0.25">
      <c r="B39" s="3" t="s">
        <v>13</v>
      </c>
      <c r="C39" s="12">
        <v>2922</v>
      </c>
    </row>
    <row r="40" spans="2:3" s="2" customFormat="1" x14ac:dyDescent="0.25">
      <c r="B40" s="3" t="s">
        <v>14</v>
      </c>
      <c r="C40" s="12">
        <v>66675</v>
      </c>
    </row>
    <row r="41" spans="2:3" s="2" customFormat="1" x14ac:dyDescent="0.25">
      <c r="B41" s="3" t="s">
        <v>15</v>
      </c>
      <c r="C41" s="12">
        <v>1695</v>
      </c>
    </row>
    <row r="42" spans="2:3" s="2" customFormat="1" x14ac:dyDescent="0.25">
      <c r="B42" s="3" t="s">
        <v>16</v>
      </c>
      <c r="C42" s="12">
        <v>58392</v>
      </c>
    </row>
    <row r="43" spans="2:3" s="2" customFormat="1" x14ac:dyDescent="0.25">
      <c r="B43" s="3" t="s">
        <v>17</v>
      </c>
      <c r="C43" s="12">
        <v>7605</v>
      </c>
    </row>
    <row r="44" spans="2:3" s="2" customFormat="1" x14ac:dyDescent="0.25">
      <c r="B44" s="3" t="s">
        <v>18</v>
      </c>
      <c r="C44" s="12">
        <v>11751</v>
      </c>
    </row>
    <row r="45" spans="2:3" s="2" customFormat="1" x14ac:dyDescent="0.25">
      <c r="B45" s="3" t="s">
        <v>19</v>
      </c>
      <c r="C45" s="12">
        <v>11394</v>
      </c>
    </row>
    <row r="46" spans="2:3" s="2" customFormat="1" x14ac:dyDescent="0.25">
      <c r="B46" s="3" t="s">
        <v>20</v>
      </c>
      <c r="C46" s="12">
        <v>3684</v>
      </c>
    </row>
    <row r="47" spans="2:3" s="2" customFormat="1" x14ac:dyDescent="0.25">
      <c r="B47" s="3" t="s">
        <v>7</v>
      </c>
      <c r="C47" s="12">
        <v>67869</v>
      </c>
    </row>
    <row r="48" spans="2:3" s="2" customFormat="1" x14ac:dyDescent="0.25">
      <c r="B48" s="3" t="s">
        <v>21</v>
      </c>
      <c r="C48" s="12">
        <v>1080</v>
      </c>
    </row>
    <row r="49" spans="2:3" s="2" customFormat="1" x14ac:dyDescent="0.25">
      <c r="B49" s="6" t="s">
        <v>5</v>
      </c>
      <c r="C49" s="11">
        <f>SUM(C50:C58)</f>
        <v>134893</v>
      </c>
    </row>
    <row r="50" spans="2:3" x14ac:dyDescent="0.25">
      <c r="B50" s="5" t="s">
        <v>22</v>
      </c>
      <c r="C50" s="12">
        <v>3900</v>
      </c>
    </row>
    <row r="51" spans="2:3" s="2" customFormat="1" x14ac:dyDescent="0.25">
      <c r="B51" s="7" t="s">
        <v>10</v>
      </c>
      <c r="C51" s="12">
        <v>50625</v>
      </c>
    </row>
    <row r="52" spans="2:3" s="2" customFormat="1" x14ac:dyDescent="0.25">
      <c r="B52" s="15" t="s">
        <v>11</v>
      </c>
      <c r="C52" s="8">
        <v>3000</v>
      </c>
    </row>
    <row r="53" spans="2:3" s="2" customFormat="1" x14ac:dyDescent="0.25">
      <c r="B53" s="7" t="s">
        <v>16</v>
      </c>
      <c r="C53" s="12">
        <v>22245</v>
      </c>
    </row>
    <row r="54" spans="2:3" s="2" customFormat="1" x14ac:dyDescent="0.25">
      <c r="B54" s="7" t="s">
        <v>19</v>
      </c>
      <c r="C54" s="12">
        <v>9843</v>
      </c>
    </row>
    <row r="55" spans="2:3" s="2" customFormat="1" x14ac:dyDescent="0.25">
      <c r="B55" s="7" t="s">
        <v>9</v>
      </c>
      <c r="C55" s="12">
        <v>4350</v>
      </c>
    </row>
    <row r="56" spans="2:3" s="2" customFormat="1" x14ac:dyDescent="0.25">
      <c r="B56" s="7" t="s">
        <v>7</v>
      </c>
      <c r="C56" s="12">
        <v>40068</v>
      </c>
    </row>
    <row r="57" spans="2:3" x14ac:dyDescent="0.25">
      <c r="B57" s="5" t="s">
        <v>21</v>
      </c>
      <c r="C57" s="12">
        <v>607</v>
      </c>
    </row>
    <row r="58" spans="2:3" x14ac:dyDescent="0.25">
      <c r="B58" s="5" t="s">
        <v>8</v>
      </c>
      <c r="C58" s="12">
        <v>255</v>
      </c>
    </row>
    <row r="59" spans="2:3" x14ac:dyDescent="0.25">
      <c r="B59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"Новомет-Пермь"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2021-06-03T09:26:32Z</dcterms:created>
  <dcterms:modified xsi:type="dcterms:W3CDTF">2022-02-07T11:38:04Z</dcterms:modified>
</cp:coreProperties>
</file>