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КП" sheetId="1" r:id="rId1"/>
  </sheets>
  <calcPr calcId="145621"/>
</workbook>
</file>

<file path=xl/calcChain.xml><?xml version="1.0" encoding="utf-8"?>
<calcChain xmlns="http://schemas.openxmlformats.org/spreadsheetml/2006/main">
  <c r="E53" i="1" l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C53" i="1"/>
  <c r="E30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1" i="1"/>
  <c r="E38" i="1" l="1"/>
  <c r="E37" i="1"/>
  <c r="E36" i="1"/>
  <c r="E35" i="1"/>
  <c r="E34" i="1"/>
  <c r="E33" i="1"/>
  <c r="E32" i="1"/>
  <c r="E16" i="1"/>
  <c r="E15" i="1"/>
  <c r="E14" i="1"/>
  <c r="E13" i="1"/>
</calcChain>
</file>

<file path=xl/sharedStrings.xml><?xml version="1.0" encoding="utf-8"?>
<sst xmlns="http://schemas.openxmlformats.org/spreadsheetml/2006/main" count="98" uniqueCount="38">
  <si>
    <t>Наименование лома</t>
  </si>
  <si>
    <t xml:space="preserve">ОП </t>
  </si>
  <si>
    <t>Кол-во, кг</t>
  </si>
  <si>
    <t>Цена за кг, руб.</t>
  </si>
  <si>
    <t>Сумма, руб.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</si>
  <si>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</si>
  <si>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</si>
  <si>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</si>
  <si>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</si>
  <si>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статора ПЭД</t>
  </si>
  <si>
    <t>Лом каб. медный (из КПБП 3*10)</t>
  </si>
  <si>
    <t>ОП "Новомет-Нижневартовск"</t>
  </si>
  <si>
    <t>Лом каб медн(каб полётный КПпБП совм с освин</t>
  </si>
  <si>
    <t>ОП "Новомет-Стрежевой"</t>
  </si>
  <si>
    <t>Отход_кабельные муфты</t>
  </si>
  <si>
    <t>ОП "Новомет-Юг"</t>
  </si>
  <si>
    <t>Лом каб медн из освинц каб (Удл 3*13)</t>
  </si>
  <si>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</si>
  <si>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</si>
  <si>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</si>
  <si>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</si>
  <si>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</si>
  <si>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</si>
  <si>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</si>
  <si>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</si>
  <si>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</si>
  <si>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</si>
  <si>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</si>
  <si>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ОП "Новомет-Ноябрьск"</t>
  </si>
  <si>
    <t>Лом каб медн из освинц каб (Удл 3*8)</t>
  </si>
  <si>
    <t>Лом каб медн из освинц каб (Удл 3*21)</t>
  </si>
  <si>
    <t>Лом кабельный медный (кабель КГХЛ, ВБШВ)</t>
  </si>
  <si>
    <t>Исх.№____________ от "________" ________________ 2023 года</t>
  </si>
  <si>
    <t>Примечание: в таблице приведены ОРИЕНТИРОВОЧНЫЕ объемы до 22.02.2023 г. 
Отгрузка будет производиться партиями по мере его образования в ОП.</t>
  </si>
  <si>
    <t>Лом каб. медный (из КПБП 3*35)</t>
  </si>
  <si>
    <t>Лом каб. медный (из освинц каб 3*13)</t>
  </si>
  <si>
    <t>Лом кабельный медный (куски, сростки)/Отход_изолирован проводов и кабелей</t>
  </si>
  <si>
    <t>ОП "Новомет-Нефтеюганск"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</si>
</sst>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4" fontId="6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center"/>
    </xf>
    <xf numFmtId="0" fontId="9" fillId="0" borderId="0" xfId="0" applyFont="1" applyAlignment="1" applyProtection="1">
      <alignment horizontal="left" vertical="center" wrapText="1"/>
      <protection locked="0"/>
    </xf>
  </cellXfs>
  <cellStyles count="5">
    <cellStyle name="Обычный" xfId="0" builtinId="0"/>
    <cellStyle name="Обычный 2" xfId="1"/>
    <cellStyle name="Обычный 2 3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workbookViewId="0">
      <selection activeCell="L32" sqref="L32"/>
    </sheetView>
  </sheetViews>
  <sheetFormatPr defaultRowHeight="12.75" x14ac:dyDescent="0.2"/>
  <cols>
    <col min="1" max="1" width="50.140625" style="3" customWidth="1"/>
    <col min="2" max="2" width="29.28515625" style="8" bestFit="1" customWidth="1"/>
    <col min="3" max="3" width="12.5703125" style="9" customWidth="1"/>
    <col min="4" max="4" width="11.85546875" style="9" customWidth="1"/>
    <col min="5" max="5" width="14.5703125" style="9" customWidth="1"/>
    <col min="6" max="16384" width="9.140625" style="3"/>
  </cols>
  <sheetData>
    <row r="1" spans="1:5" ht="18" x14ac:dyDescent="0.25">
      <c r="A1" s="10" t="s">
        <v>18</v>
      </c>
      <c r="D1" s="12" t="s">
        <v>23</v>
      </c>
      <c r="E1" s="11"/>
    </row>
    <row r="2" spans="1:5" ht="18" x14ac:dyDescent="0.25">
      <c r="D2" s="12" t="s">
        <v>24</v>
      </c>
      <c r="E2" s="11"/>
    </row>
    <row r="3" spans="1:5" x14ac:dyDescent="0.2">
      <c r="A3" s="13" t="s">
        <v>32</v>
      </c>
      <c r="D3" s="12" t="s">
        <v>25</v>
      </c>
    </row>
    <row r="4" spans="1:5" x14ac:dyDescent="0.2">
      <c r="A4" s="14"/>
    </row>
    <row r="5" spans="1:5" x14ac:dyDescent="0.2">
      <c r="A5" s="14"/>
    </row>
    <row r="6" spans="1:5" x14ac:dyDescent="0.2">
      <c r="A6" s="14" t="s">
        <v>26</v>
      </c>
    </row>
    <row r="7" spans="1:5" x14ac:dyDescent="0.2">
      <c r="A7" s="14" t="s">
        <v>27</v>
      </c>
    </row>
    <row r="9" spans="1:5" x14ac:dyDescent="0.2">
      <c r="A9" s="20" t="s">
        <v>19</v>
      </c>
      <c r="B9" s="20"/>
      <c r="C9" s="20"/>
      <c r="D9" s="20"/>
      <c r="E9" s="20"/>
    </row>
    <row r="12" spans="1:5" ht="25.5" x14ac:dyDescent="0.2">
      <c r="A12" s="1" t="s">
        <v>0</v>
      </c>
      <c r="B12" s="1" t="s">
        <v>1</v>
      </c>
      <c r="C12" s="2" t="s">
        <v>2</v>
      </c>
      <c r="D12" s="2" t="s">
        <v>3</v>
      </c>
      <c r="E12" s="2" t="s">
        <v>4</v>
      </c>
    </row>
    <row r="13" spans="1:5" x14ac:dyDescent="0.2">
      <c r="A13" s="15" t="s">
        <v>5</v>
      </c>
      <c r="B13" s="16" t="s">
        <v>28</v>
      </c>
      <c r="C13" s="17">
        <v>46046</v>
      </c>
      <c r="D13" s="4"/>
      <c r="E13" s="4">
        <f>C13*D13</f>
        <v>0</v>
      </c>
    </row>
    <row r="14" spans="1:5" x14ac:dyDescent="0.2">
      <c r="A14" s="15" t="s">
        <v>6</v>
      </c>
      <c r="B14" s="16" t="s">
        <v>28</v>
      </c>
      <c r="C14" s="17">
        <v>16487</v>
      </c>
      <c r="D14" s="4"/>
      <c r="E14" s="4">
        <f t="shared" ref="E14:E52" si="0">C14*D14</f>
        <v>0</v>
      </c>
    </row>
    <row r="15" spans="1:5" x14ac:dyDescent="0.2">
      <c r="A15" s="15" t="s">
        <v>34</v>
      </c>
      <c r="B15" s="16" t="s">
        <v>28</v>
      </c>
      <c r="C15" s="17">
        <v>5872</v>
      </c>
      <c r="D15" s="4"/>
      <c r="E15" s="4">
        <f t="shared" si="0"/>
        <v>0</v>
      </c>
    </row>
    <row r="16" spans="1:5" x14ac:dyDescent="0.2">
      <c r="A16" s="15" t="s">
        <v>29</v>
      </c>
      <c r="B16" s="16" t="s">
        <v>28</v>
      </c>
      <c r="C16" s="17">
        <v>2904</v>
      </c>
      <c r="D16" s="4"/>
      <c r="E16" s="4">
        <f t="shared" si="0"/>
        <v>0</v>
      </c>
    </row>
    <row r="17" spans="1:5" x14ac:dyDescent="0.2">
      <c r="A17" s="15" t="s">
        <v>7</v>
      </c>
      <c r="B17" s="16" t="s">
        <v>28</v>
      </c>
      <c r="C17" s="17">
        <v>11028</v>
      </c>
      <c r="D17" s="4"/>
      <c r="E17" s="4">
        <f t="shared" si="0"/>
        <v>0</v>
      </c>
    </row>
    <row r="18" spans="1:5" x14ac:dyDescent="0.2">
      <c r="A18" s="18" t="s">
        <v>35</v>
      </c>
      <c r="B18" s="16" t="s">
        <v>28</v>
      </c>
      <c r="C18" s="17">
        <v>405</v>
      </c>
      <c r="D18" s="4"/>
      <c r="E18" s="4">
        <f t="shared" si="0"/>
        <v>0</v>
      </c>
    </row>
    <row r="19" spans="1:5" x14ac:dyDescent="0.2">
      <c r="A19" s="15" t="s">
        <v>8</v>
      </c>
      <c r="B19" s="16" t="s">
        <v>28</v>
      </c>
      <c r="C19" s="17">
        <v>33863</v>
      </c>
      <c r="D19" s="4"/>
      <c r="E19" s="4">
        <f t="shared" si="0"/>
        <v>0</v>
      </c>
    </row>
    <row r="20" spans="1:5" ht="25.5" x14ac:dyDescent="0.2">
      <c r="A20" s="15" t="s">
        <v>36</v>
      </c>
      <c r="B20" s="16" t="s">
        <v>28</v>
      </c>
      <c r="C20" s="17">
        <v>5397</v>
      </c>
      <c r="D20" s="4"/>
      <c r="E20" s="4">
        <f t="shared" si="0"/>
        <v>0</v>
      </c>
    </row>
    <row r="21" spans="1:5" x14ac:dyDescent="0.2">
      <c r="A21" s="15" t="s">
        <v>12</v>
      </c>
      <c r="B21" s="16" t="s">
        <v>28</v>
      </c>
      <c r="C21" s="17">
        <v>1682</v>
      </c>
      <c r="D21" s="4"/>
      <c r="E21" s="4">
        <f t="shared" si="0"/>
        <v>0</v>
      </c>
    </row>
    <row r="22" spans="1:5" x14ac:dyDescent="0.2">
      <c r="A22" s="15" t="s">
        <v>9</v>
      </c>
      <c r="B22" s="16" t="s">
        <v>28</v>
      </c>
      <c r="C22" s="17">
        <v>13302</v>
      </c>
      <c r="D22" s="4"/>
      <c r="E22" s="4">
        <f t="shared" si="0"/>
        <v>0</v>
      </c>
    </row>
    <row r="23" spans="1:5" x14ac:dyDescent="0.2">
      <c r="A23" s="15" t="s">
        <v>5</v>
      </c>
      <c r="B23" s="16" t="s">
        <v>37</v>
      </c>
      <c r="C23" s="17">
        <v>46090</v>
      </c>
      <c r="D23" s="4"/>
      <c r="E23" s="4">
        <f t="shared" si="0"/>
        <v>0</v>
      </c>
    </row>
    <row r="24" spans="1:5" x14ac:dyDescent="0.2">
      <c r="A24" s="15" t="s">
        <v>6</v>
      </c>
      <c r="B24" s="16" t="s">
        <v>37</v>
      </c>
      <c r="C24" s="17">
        <v>4490</v>
      </c>
      <c r="D24" s="4"/>
      <c r="E24" s="4">
        <f t="shared" si="0"/>
        <v>0</v>
      </c>
    </row>
    <row r="25" spans="1:5" x14ac:dyDescent="0.2">
      <c r="A25" s="15" t="s">
        <v>7</v>
      </c>
      <c r="B25" s="16" t="s">
        <v>37</v>
      </c>
      <c r="C25" s="17">
        <v>6370</v>
      </c>
      <c r="D25" s="4"/>
      <c r="E25" s="4">
        <f t="shared" si="0"/>
        <v>0</v>
      </c>
    </row>
    <row r="26" spans="1:5" x14ac:dyDescent="0.2">
      <c r="A26" s="15" t="s">
        <v>8</v>
      </c>
      <c r="B26" s="16" t="s">
        <v>37</v>
      </c>
      <c r="C26" s="17">
        <v>31280</v>
      </c>
      <c r="D26" s="4"/>
      <c r="E26" s="4">
        <f t="shared" si="0"/>
        <v>0</v>
      </c>
    </row>
    <row r="27" spans="1:5" x14ac:dyDescent="0.2">
      <c r="A27" s="15" t="s">
        <v>10</v>
      </c>
      <c r="B27" s="16" t="s">
        <v>11</v>
      </c>
      <c r="C27" s="17">
        <v>12</v>
      </c>
      <c r="D27" s="4"/>
      <c r="E27" s="4">
        <f t="shared" si="0"/>
        <v>0</v>
      </c>
    </row>
    <row r="28" spans="1:5" x14ac:dyDescent="0.2">
      <c r="A28" s="15" t="s">
        <v>5</v>
      </c>
      <c r="B28" s="16" t="s">
        <v>11</v>
      </c>
      <c r="C28" s="17">
        <v>14561</v>
      </c>
      <c r="D28" s="4"/>
      <c r="E28" s="4">
        <f t="shared" si="0"/>
        <v>0</v>
      </c>
    </row>
    <row r="29" spans="1:5" x14ac:dyDescent="0.2">
      <c r="A29" s="15" t="s">
        <v>16</v>
      </c>
      <c r="B29" s="16" t="s">
        <v>11</v>
      </c>
      <c r="C29" s="17">
        <v>790</v>
      </c>
      <c r="D29" s="4"/>
      <c r="E29" s="4">
        <f t="shared" si="0"/>
        <v>0</v>
      </c>
    </row>
    <row r="30" spans="1:5" x14ac:dyDescent="0.2">
      <c r="A30" s="15" t="s">
        <v>7</v>
      </c>
      <c r="B30" s="16" t="s">
        <v>11</v>
      </c>
      <c r="C30" s="17">
        <v>2846</v>
      </c>
      <c r="D30" s="4"/>
      <c r="E30" s="4">
        <f t="shared" si="0"/>
        <v>0</v>
      </c>
    </row>
    <row r="31" spans="1:5" x14ac:dyDescent="0.2">
      <c r="A31" s="15" t="s">
        <v>8</v>
      </c>
      <c r="B31" s="16" t="s">
        <v>11</v>
      </c>
      <c r="C31" s="17">
        <v>3134</v>
      </c>
      <c r="D31" s="4"/>
      <c r="E31" s="4">
        <f t="shared" si="0"/>
        <v>0</v>
      </c>
    </row>
    <row r="32" spans="1:5" ht="25.5" x14ac:dyDescent="0.2">
      <c r="A32" s="15" t="s">
        <v>36</v>
      </c>
      <c r="B32" s="16" t="s">
        <v>11</v>
      </c>
      <c r="C32" s="17">
        <v>1081</v>
      </c>
      <c r="D32" s="4"/>
      <c r="E32" s="4">
        <f t="shared" si="0"/>
        <v>0</v>
      </c>
    </row>
    <row r="33" spans="1:5" x14ac:dyDescent="0.2">
      <c r="A33" s="15" t="s">
        <v>31</v>
      </c>
      <c r="B33" s="16" t="s">
        <v>11</v>
      </c>
      <c r="C33" s="17">
        <v>290</v>
      </c>
      <c r="D33" s="4"/>
      <c r="E33" s="4">
        <f t="shared" si="0"/>
        <v>0</v>
      </c>
    </row>
    <row r="34" spans="1:5" x14ac:dyDescent="0.2">
      <c r="A34" s="15" t="s">
        <v>12</v>
      </c>
      <c r="B34" s="16" t="s">
        <v>11</v>
      </c>
      <c r="C34" s="17">
        <v>80</v>
      </c>
      <c r="D34" s="4"/>
      <c r="E34" s="4">
        <f t="shared" si="0"/>
        <v>0</v>
      </c>
    </row>
    <row r="35" spans="1:5" x14ac:dyDescent="0.2">
      <c r="A35" s="15" t="s">
        <v>9</v>
      </c>
      <c r="B35" s="16" t="s">
        <v>11</v>
      </c>
      <c r="C35" s="17">
        <v>7934</v>
      </c>
      <c r="D35" s="4"/>
      <c r="E35" s="4">
        <f t="shared" si="0"/>
        <v>0</v>
      </c>
    </row>
    <row r="36" spans="1:5" x14ac:dyDescent="0.2">
      <c r="A36" s="15" t="s">
        <v>10</v>
      </c>
      <c r="B36" s="16" t="s">
        <v>13</v>
      </c>
      <c r="C36" s="17">
        <v>2160</v>
      </c>
      <c r="D36" s="4"/>
      <c r="E36" s="4">
        <f t="shared" si="0"/>
        <v>0</v>
      </c>
    </row>
    <row r="37" spans="1:5" x14ac:dyDescent="0.2">
      <c r="A37" s="15" t="s">
        <v>5</v>
      </c>
      <c r="B37" s="16" t="s">
        <v>13</v>
      </c>
      <c r="C37" s="17">
        <v>21075</v>
      </c>
      <c r="D37" s="4"/>
      <c r="E37" s="4">
        <f t="shared" si="0"/>
        <v>0</v>
      </c>
    </row>
    <row r="38" spans="1:5" x14ac:dyDescent="0.2">
      <c r="A38" s="15" t="s">
        <v>6</v>
      </c>
      <c r="B38" s="16" t="s">
        <v>13</v>
      </c>
      <c r="C38" s="17">
        <v>2965</v>
      </c>
      <c r="D38" s="4"/>
      <c r="E38" s="4">
        <f t="shared" si="0"/>
        <v>0</v>
      </c>
    </row>
    <row r="39" spans="1:5" x14ac:dyDescent="0.2">
      <c r="A39" s="15" t="s">
        <v>7</v>
      </c>
      <c r="B39" s="16" t="s">
        <v>13</v>
      </c>
      <c r="C39" s="17">
        <v>7630</v>
      </c>
      <c r="D39" s="4"/>
      <c r="E39" s="4">
        <f t="shared" si="0"/>
        <v>0</v>
      </c>
    </row>
    <row r="40" spans="1:5" x14ac:dyDescent="0.2">
      <c r="A40" s="15" t="s">
        <v>8</v>
      </c>
      <c r="B40" s="16" t="s">
        <v>13</v>
      </c>
      <c r="C40" s="17">
        <v>11255</v>
      </c>
      <c r="D40" s="4"/>
      <c r="E40" s="4">
        <f t="shared" si="0"/>
        <v>0</v>
      </c>
    </row>
    <row r="41" spans="1:5" ht="25.5" x14ac:dyDescent="0.2">
      <c r="A41" s="15" t="s">
        <v>36</v>
      </c>
      <c r="B41" s="16" t="s">
        <v>13</v>
      </c>
      <c r="C41" s="17">
        <v>5679</v>
      </c>
      <c r="D41" s="4"/>
      <c r="E41" s="4">
        <f t="shared" si="0"/>
        <v>0</v>
      </c>
    </row>
    <row r="42" spans="1:5" x14ac:dyDescent="0.2">
      <c r="A42" s="15" t="s">
        <v>14</v>
      </c>
      <c r="B42" s="16" t="s">
        <v>13</v>
      </c>
      <c r="C42" s="17">
        <v>115</v>
      </c>
      <c r="D42" s="4"/>
      <c r="E42" s="4">
        <f t="shared" si="0"/>
        <v>0</v>
      </c>
    </row>
    <row r="43" spans="1:5" x14ac:dyDescent="0.2">
      <c r="A43" s="15" t="s">
        <v>9</v>
      </c>
      <c r="B43" s="16" t="s">
        <v>13</v>
      </c>
      <c r="C43" s="17">
        <v>3405</v>
      </c>
      <c r="D43" s="4"/>
      <c r="E43" s="4">
        <f t="shared" si="0"/>
        <v>0</v>
      </c>
    </row>
    <row r="44" spans="1:5" x14ac:dyDescent="0.2">
      <c r="A44" s="15" t="s">
        <v>5</v>
      </c>
      <c r="B44" s="16" t="s">
        <v>15</v>
      </c>
      <c r="C44" s="17">
        <v>13329</v>
      </c>
      <c r="D44" s="4"/>
      <c r="E44" s="4">
        <f t="shared" si="0"/>
        <v>0</v>
      </c>
    </row>
    <row r="45" spans="1:5" x14ac:dyDescent="0.2">
      <c r="A45" s="15" t="s">
        <v>6</v>
      </c>
      <c r="B45" s="16" t="s">
        <v>15</v>
      </c>
      <c r="C45" s="17">
        <v>2960</v>
      </c>
      <c r="D45" s="4"/>
      <c r="E45" s="4">
        <f t="shared" si="0"/>
        <v>0</v>
      </c>
    </row>
    <row r="46" spans="1:5" x14ac:dyDescent="0.2">
      <c r="A46" s="15" t="s">
        <v>29</v>
      </c>
      <c r="B46" s="16" t="s">
        <v>15</v>
      </c>
      <c r="C46" s="17">
        <v>75</v>
      </c>
      <c r="D46" s="4"/>
      <c r="E46" s="4">
        <f t="shared" si="0"/>
        <v>0</v>
      </c>
    </row>
    <row r="47" spans="1:5" x14ac:dyDescent="0.2">
      <c r="A47" s="15" t="s">
        <v>7</v>
      </c>
      <c r="B47" s="16" t="s">
        <v>15</v>
      </c>
      <c r="C47" s="17">
        <v>2193</v>
      </c>
      <c r="D47" s="4"/>
      <c r="E47" s="4">
        <f t="shared" si="0"/>
        <v>0</v>
      </c>
    </row>
    <row r="48" spans="1:5" x14ac:dyDescent="0.2">
      <c r="A48" s="18" t="s">
        <v>30</v>
      </c>
      <c r="B48" s="16" t="s">
        <v>15</v>
      </c>
      <c r="C48" s="17">
        <v>135</v>
      </c>
      <c r="D48" s="4"/>
      <c r="E48" s="4">
        <f t="shared" si="0"/>
        <v>0</v>
      </c>
    </row>
    <row r="49" spans="1:5" ht="25.5" x14ac:dyDescent="0.2">
      <c r="A49" s="15" t="s">
        <v>36</v>
      </c>
      <c r="B49" s="16" t="s">
        <v>15</v>
      </c>
      <c r="C49" s="17">
        <v>870</v>
      </c>
      <c r="D49" s="4"/>
      <c r="E49" s="4">
        <f t="shared" si="0"/>
        <v>0</v>
      </c>
    </row>
    <row r="50" spans="1:5" x14ac:dyDescent="0.2">
      <c r="A50" s="15" t="s">
        <v>31</v>
      </c>
      <c r="B50" s="16" t="s">
        <v>15</v>
      </c>
      <c r="C50" s="17">
        <v>350</v>
      </c>
      <c r="D50" s="4"/>
      <c r="E50" s="4">
        <f t="shared" si="0"/>
        <v>0</v>
      </c>
    </row>
    <row r="51" spans="1:5" x14ac:dyDescent="0.2">
      <c r="A51" s="15" t="s">
        <v>14</v>
      </c>
      <c r="B51" s="16" t="s">
        <v>15</v>
      </c>
      <c r="C51" s="17">
        <v>85</v>
      </c>
      <c r="D51" s="4"/>
      <c r="E51" s="4">
        <f t="shared" si="0"/>
        <v>0</v>
      </c>
    </row>
    <row r="52" spans="1:5" x14ac:dyDescent="0.2">
      <c r="A52" s="15" t="s">
        <v>9</v>
      </c>
      <c r="B52" s="16" t="s">
        <v>15</v>
      </c>
      <c r="C52" s="17">
        <v>5045</v>
      </c>
      <c r="D52" s="4"/>
      <c r="E52" s="4">
        <f t="shared" si="0"/>
        <v>0</v>
      </c>
    </row>
    <row r="53" spans="1:5" s="7" customFormat="1" x14ac:dyDescent="0.2">
      <c r="A53" s="2" t="s">
        <v>17</v>
      </c>
      <c r="B53" s="5"/>
      <c r="C53" s="6">
        <f>SUM(C13:C52)</f>
        <v>335270</v>
      </c>
      <c r="D53" s="6"/>
      <c r="E53" s="6">
        <f>SUM(E13:E52)</f>
        <v>0</v>
      </c>
    </row>
    <row r="55" spans="1:5" s="19" customFormat="1" ht="31.5" customHeight="1" x14ac:dyDescent="0.2">
      <c r="A55" s="21" t="s">
        <v>33</v>
      </c>
      <c r="B55" s="21"/>
      <c r="C55" s="21"/>
      <c r="D55" s="21"/>
      <c r="E55" s="21"/>
    </row>
    <row r="57" spans="1:5" x14ac:dyDescent="0.2">
      <c r="A57" s="3" t="s">
        <v>20</v>
      </c>
      <c r="C57" s="9" t="s">
        <v>21</v>
      </c>
    </row>
    <row r="58" spans="1:5" x14ac:dyDescent="0.2">
      <c r="A58" s="3" t="s">
        <v>22</v>
      </c>
    </row>
  </sheetData>
  <mergeCells count="2">
    <mergeCell ref="A9:E9"/>
    <mergeCell ref="A55:E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Расторгуева Галина Александровна</cp:lastModifiedBy>
  <dcterms:created xsi:type="dcterms:W3CDTF">2022-10-31T16:42:15Z</dcterms:created>
  <dcterms:modified xsi:type="dcterms:W3CDTF">2023-01-23T06:58:22Z</dcterms:modified>
</cp:coreProperties>
</file>