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5\09\на сайт\"/>
    </mc:Choice>
  </mc:AlternateContent>
  <bookViews>
    <workbookView xWindow="0" yWindow="0" windowWidth="28800" windowHeight="11700"/>
  </bookViews>
  <sheets>
    <sheet name="КП" sheetId="1" r:id="rId1"/>
  </sheets>
  <definedNames>
    <definedName name="_xlnm.Print_Area" localSheetId="0">КП!$A$1:$F$74</definedName>
  </definedNames>
  <calcPr calcId="162913"/>
</workbook>
</file>

<file path=xl/calcChain.xml><?xml version="1.0" encoding="utf-8"?>
<calcChain xmlns="http://schemas.openxmlformats.org/spreadsheetml/2006/main">
  <c r="F13" i="1" l="1"/>
  <c r="D69" i="1"/>
  <c r="F50" i="1" l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69" i="1"/>
</calcChain>
</file>

<file path=xl/sharedStrings.xml><?xml version="1.0" encoding="utf-8"?>
<sst xmlns="http://schemas.openxmlformats.org/spreadsheetml/2006/main" count="130" uniqueCount="43">
  <si>
    <t>Наименование лома</t>
  </si>
  <si>
    <t>Цена за кг, руб.</t>
  </si>
  <si>
    <t>Сумма, руб.</t>
  </si>
  <si>
    <t>ИТОГО</t>
  </si>
  <si>
    <t>на бланке организации</t>
  </si>
  <si>
    <t>ФОРМА КОММЕРЧЕСКОГО ПРЕДЛОЖЕНИЯ</t>
  </si>
  <si>
    <t>Руководитель организации</t>
  </si>
  <si>
    <t>Ф.И.О. Руководителя</t>
  </si>
  <si>
    <t>печать организации</t>
  </si>
  <si>
    <t>Данная форма предоставляется в двух вариантах:</t>
  </si>
  <si>
    <t>1. подписанная руководителем на фирменном бланке с печатью организации</t>
  </si>
  <si>
    <t>2. в формате Excel (строчки не удалять!)</t>
  </si>
  <si>
    <t>Наименование Покупателя__________________________</t>
  </si>
  <si>
    <t>ИНН Покупателя________________________________</t>
  </si>
  <si>
    <t>ОП "Новомет-Стрежевой"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</si>
  <si>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</si>
  <si>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</si>
  <si>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</si>
  <si>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</si>
  <si>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кабельный медный (куски, сростки)</t>
  </si>
  <si>
    <t>Лом металлов (пакеты ротора ПЭД)</t>
  </si>
  <si>
    <t>Лом статора ПЭД</t>
  </si>
  <si>
    <t>Лом нирезист (деф. дет. нас. из нирез.)</t>
  </si>
  <si>
    <t>ОП "Новомет-Нижневартовск"</t>
  </si>
  <si>
    <t>Лом латуни (втулка латунная)</t>
  </si>
  <si>
    <t>Лом каб медн из освинц каб (Удл. 3*8)</t>
  </si>
  <si>
    <t>Отход_ цв лома ТК ВК</t>
  </si>
  <si>
    <t>ОП "Новомет-Нефтеюганск"</t>
  </si>
  <si>
    <t>ОП "Новомет-Юг"</t>
  </si>
  <si>
    <t>Исх.№____________ от "________" ________________ 2025 года</t>
  </si>
  <si>
    <t>Лом каб медн(каб полётный КПпБП совм с освин</t>
  </si>
  <si>
    <t>Лом меди</t>
  </si>
  <si>
    <t>Лом кабельный медный (кабель КГХЛ, ВБШВ)</t>
  </si>
  <si>
    <t>Лом каб медн из освинц каб (Удл 3*13)</t>
  </si>
  <si>
    <t>ОП "Новомет-Ноябрьск"</t>
  </si>
  <si>
    <t>Лом свинца</t>
  </si>
  <si>
    <t>Лом каб медн из освинц каб (Удл 3*10)</t>
  </si>
  <si>
    <t>Обособленное поздразделение</t>
  </si>
  <si>
    <t>кол-во, кг</t>
  </si>
  <si>
    <t>Лом каб. медный (из КПБП 3*10)</t>
  </si>
  <si>
    <t>Лом кабельный алюминиевый (из КПБП 3*25)</t>
  </si>
  <si>
    <r>
      <t xml:space="preserve">Лом кабельный </t>
    </r>
    <r>
      <rPr>
        <b/>
        <sz val="10"/>
        <color theme="1"/>
        <rFont val="Arial"/>
        <family val="2"/>
        <charset val="204"/>
      </rPr>
      <t>АЛЮМИНИЕВЫЙ</t>
    </r>
    <r>
      <rPr>
        <sz val="10"/>
        <color theme="1"/>
        <rFont val="Arial"/>
        <family val="2"/>
        <charset val="204"/>
      </rPr>
      <t xml:space="preserve"> (кабель АКЭСБП-230-3,3-3х25)</t>
    </r>
  </si>
  <si>
    <r>
      <t xml:space="preserve">Примечание: в таблице приведены объемы лома по состоянию на текущую дату.
Объем лома будет приведен к фактическим на момент заключения договоров по итогам запроса цен.
</t>
    </r>
    <r>
      <rPr>
        <b/>
        <i/>
        <sz val="9"/>
        <color rgb="FFFF0000"/>
        <rFont val="Arial"/>
        <family val="2"/>
        <charset val="204"/>
      </rPr>
      <t>СРОК ВЫВОЗА ЛОМА - ДО 30.09.2025 г.(включительно)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</si>
</sst>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color rgb="FFFF000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31">
    <xf numFmtId="0" fontId="0" fillId="0" borderId="0" xfId="0"/>
    <xf numFmtId="4" fontId="2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5" fillId="0" borderId="0" xfId="0" applyFont="1"/>
    <xf numFmtId="4" fontId="6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lef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Fill="1" applyBorder="1"/>
    <xf numFmtId="4" fontId="2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3" fontId="2" fillId="0" borderId="1" xfId="0" applyNumberFormat="1" applyFont="1" applyBorder="1"/>
    <xf numFmtId="3" fontId="3" fillId="0" borderId="1" xfId="0" applyNumberFormat="1" applyFont="1" applyFill="1" applyBorder="1"/>
    <xf numFmtId="0" fontId="3" fillId="0" borderId="1" xfId="0" applyFont="1" applyBorder="1" applyAlignment="1">
      <alignment wrapText="1"/>
    </xf>
    <xf numFmtId="0" fontId="3" fillId="2" borderId="1" xfId="0" applyFont="1" applyFill="1" applyBorder="1"/>
    <xf numFmtId="0" fontId="3" fillId="0" borderId="1" xfId="0" applyFont="1" applyBorder="1" applyAlignment="1" applyProtection="1">
      <alignment horizontal="left"/>
    </xf>
    <xf numFmtId="0" fontId="3" fillId="0" borderId="1" xfId="0" applyFont="1" applyBorder="1" applyProtection="1"/>
    <xf numFmtId="0" fontId="2" fillId="0" borderId="0" xfId="0" applyFont="1" applyAlignment="1">
      <alignment horizontal="center"/>
    </xf>
    <xf numFmtId="0" fontId="10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/>
    </xf>
    <xf numFmtId="0" fontId="12" fillId="0" borderId="1" xfId="1" applyFont="1" applyFill="1" applyBorder="1" applyAlignment="1">
      <alignment horizontal="center" vertical="center" wrapText="1"/>
    </xf>
    <xf numFmtId="3" fontId="1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</cellXfs>
  <cellStyles count="5">
    <cellStyle name="Обычный" xfId="0" builtinId="0"/>
    <cellStyle name="Обычный 2" xfId="1"/>
    <cellStyle name="Обычный 2 3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abSelected="1" view="pageBreakPreview" topLeftCell="A52" zoomScaleNormal="100" zoomScaleSheetLayoutView="100" workbookViewId="0">
      <selection activeCell="C81" sqref="C81"/>
    </sheetView>
  </sheetViews>
  <sheetFormatPr defaultRowHeight="12.75" x14ac:dyDescent="0.2"/>
  <cols>
    <col min="1" max="1" width="6.42578125" style="2" bestFit="1" customWidth="1"/>
    <col min="2" max="2" width="46.42578125" style="2" customWidth="1"/>
    <col min="3" max="3" width="29.7109375" style="4" customWidth="1"/>
    <col min="4" max="4" width="10.7109375" style="5" customWidth="1"/>
    <col min="5" max="5" width="11.85546875" style="5" customWidth="1"/>
    <col min="6" max="6" width="14.5703125" style="5" customWidth="1"/>
    <col min="7" max="16384" width="9.140625" style="2"/>
  </cols>
  <sheetData>
    <row r="1" spans="1:6" ht="18" x14ac:dyDescent="0.25">
      <c r="B1" s="6" t="s">
        <v>4</v>
      </c>
      <c r="D1" s="8" t="s">
        <v>9</v>
      </c>
      <c r="F1" s="7"/>
    </row>
    <row r="2" spans="1:6" ht="18" x14ac:dyDescent="0.25">
      <c r="D2" s="8" t="s">
        <v>10</v>
      </c>
      <c r="F2" s="7"/>
    </row>
    <row r="3" spans="1:6" x14ac:dyDescent="0.2">
      <c r="B3" s="9" t="s">
        <v>29</v>
      </c>
      <c r="D3" s="8" t="s">
        <v>11</v>
      </c>
    </row>
    <row r="4" spans="1:6" x14ac:dyDescent="0.2">
      <c r="B4" s="10"/>
    </row>
    <row r="5" spans="1:6" x14ac:dyDescent="0.2">
      <c r="B5" s="10"/>
    </row>
    <row r="6" spans="1:6" x14ac:dyDescent="0.2">
      <c r="B6" s="10" t="s">
        <v>12</v>
      </c>
    </row>
    <row r="7" spans="1:6" x14ac:dyDescent="0.2">
      <c r="B7" s="10" t="s">
        <v>13</v>
      </c>
    </row>
    <row r="9" spans="1:6" x14ac:dyDescent="0.2">
      <c r="B9" s="25" t="s">
        <v>5</v>
      </c>
      <c r="C9" s="25"/>
      <c r="D9" s="25"/>
      <c r="E9" s="25"/>
      <c r="F9" s="25"/>
    </row>
    <row r="12" spans="1:6" ht="25.5" x14ac:dyDescent="0.2">
      <c r="A12" s="30"/>
      <c r="B12" s="28" t="s">
        <v>0</v>
      </c>
      <c r="C12" s="28" t="s">
        <v>37</v>
      </c>
      <c r="D12" s="29" t="s">
        <v>38</v>
      </c>
      <c r="E12" s="1" t="s">
        <v>1</v>
      </c>
      <c r="F12" s="1" t="s">
        <v>2</v>
      </c>
    </row>
    <row r="13" spans="1:6" x14ac:dyDescent="0.2">
      <c r="A13" s="12">
        <v>1</v>
      </c>
      <c r="B13" s="18" t="s">
        <v>39</v>
      </c>
      <c r="C13" s="18" t="s">
        <v>14</v>
      </c>
      <c r="D13" s="20">
        <v>1346</v>
      </c>
      <c r="E13" s="1"/>
      <c r="F13" s="1">
        <f>D13*E13</f>
        <v>0</v>
      </c>
    </row>
    <row r="14" spans="1:6" x14ac:dyDescent="0.2">
      <c r="A14" s="12">
        <v>2</v>
      </c>
      <c r="B14" s="18" t="s">
        <v>15</v>
      </c>
      <c r="C14" s="18" t="s">
        <v>14</v>
      </c>
      <c r="D14" s="20">
        <v>35845</v>
      </c>
      <c r="E14" s="1"/>
      <c r="F14" s="1">
        <f t="shared" ref="F14:F69" si="0">D14*E14</f>
        <v>0</v>
      </c>
    </row>
    <row r="15" spans="1:6" x14ac:dyDescent="0.2">
      <c r="A15" s="12">
        <v>3</v>
      </c>
      <c r="B15" s="18" t="s">
        <v>16</v>
      </c>
      <c r="C15" s="18" t="s">
        <v>14</v>
      </c>
      <c r="D15" s="20">
        <v>10576</v>
      </c>
      <c r="E15" s="1"/>
      <c r="F15" s="1">
        <f t="shared" si="0"/>
        <v>0</v>
      </c>
    </row>
    <row r="16" spans="1:6" x14ac:dyDescent="0.2">
      <c r="A16" s="12">
        <v>4</v>
      </c>
      <c r="B16" s="21" t="s">
        <v>17</v>
      </c>
      <c r="C16" s="18" t="s">
        <v>14</v>
      </c>
      <c r="D16" s="20">
        <v>2866</v>
      </c>
      <c r="E16" s="1"/>
      <c r="F16" s="1">
        <f t="shared" si="0"/>
        <v>0</v>
      </c>
    </row>
    <row r="17" spans="1:6" x14ac:dyDescent="0.2">
      <c r="A17" s="12">
        <v>5</v>
      </c>
      <c r="B17" s="18" t="s">
        <v>18</v>
      </c>
      <c r="C17" s="18" t="s">
        <v>14</v>
      </c>
      <c r="D17" s="20">
        <v>11074</v>
      </c>
      <c r="E17" s="1"/>
      <c r="F17" s="1">
        <f t="shared" si="0"/>
        <v>0</v>
      </c>
    </row>
    <row r="18" spans="1:6" x14ac:dyDescent="0.2">
      <c r="A18" s="12">
        <v>6</v>
      </c>
      <c r="B18" s="18" t="s">
        <v>19</v>
      </c>
      <c r="C18" s="18" t="s">
        <v>14</v>
      </c>
      <c r="D18" s="20">
        <v>2948</v>
      </c>
      <c r="E18" s="1"/>
      <c r="F18" s="1">
        <f t="shared" si="0"/>
        <v>0</v>
      </c>
    </row>
    <row r="19" spans="1:6" x14ac:dyDescent="0.2">
      <c r="A19" s="12">
        <v>7</v>
      </c>
      <c r="B19" s="18" t="s">
        <v>32</v>
      </c>
      <c r="C19" s="18" t="s">
        <v>14</v>
      </c>
      <c r="D19" s="20">
        <v>38</v>
      </c>
      <c r="E19" s="1"/>
      <c r="F19" s="1">
        <f t="shared" si="0"/>
        <v>0</v>
      </c>
    </row>
    <row r="20" spans="1:6" x14ac:dyDescent="0.2">
      <c r="A20" s="12">
        <v>8</v>
      </c>
      <c r="B20" s="18" t="s">
        <v>20</v>
      </c>
      <c r="C20" s="18" t="s">
        <v>14</v>
      </c>
      <c r="D20" s="20">
        <v>798</v>
      </c>
      <c r="E20" s="1"/>
      <c r="F20" s="1">
        <f t="shared" si="0"/>
        <v>0</v>
      </c>
    </row>
    <row r="21" spans="1:6" x14ac:dyDescent="0.2">
      <c r="A21" s="12">
        <v>9</v>
      </c>
      <c r="B21" s="18" t="s">
        <v>21</v>
      </c>
      <c r="C21" s="18" t="s">
        <v>14</v>
      </c>
      <c r="D21" s="20">
        <v>7492</v>
      </c>
      <c r="E21" s="1"/>
      <c r="F21" s="1">
        <f t="shared" si="0"/>
        <v>0</v>
      </c>
    </row>
    <row r="22" spans="1:6" x14ac:dyDescent="0.2">
      <c r="A22" s="12">
        <v>10</v>
      </c>
      <c r="B22" s="18" t="s">
        <v>26</v>
      </c>
      <c r="C22" s="18" t="s">
        <v>14</v>
      </c>
      <c r="D22" s="20">
        <v>98</v>
      </c>
      <c r="E22" s="1"/>
      <c r="F22" s="1">
        <f t="shared" si="0"/>
        <v>0</v>
      </c>
    </row>
    <row r="23" spans="1:6" x14ac:dyDescent="0.2">
      <c r="A23" s="12">
        <v>11</v>
      </c>
      <c r="B23" s="18" t="s">
        <v>24</v>
      </c>
      <c r="C23" s="18" t="s">
        <v>14</v>
      </c>
      <c r="D23" s="20">
        <v>63</v>
      </c>
      <c r="E23" s="1"/>
      <c r="F23" s="1">
        <f t="shared" si="0"/>
        <v>0</v>
      </c>
    </row>
    <row r="24" spans="1:6" x14ac:dyDescent="0.2">
      <c r="A24" s="12">
        <v>12</v>
      </c>
      <c r="B24" s="18" t="s">
        <v>22</v>
      </c>
      <c r="C24" s="18" t="s">
        <v>14</v>
      </c>
      <c r="D24" s="20">
        <v>3533</v>
      </c>
      <c r="E24" s="1"/>
      <c r="F24" s="1">
        <f t="shared" si="0"/>
        <v>0</v>
      </c>
    </row>
    <row r="25" spans="1:6" x14ac:dyDescent="0.2">
      <c r="A25" s="12">
        <v>13</v>
      </c>
      <c r="B25" s="18" t="s">
        <v>39</v>
      </c>
      <c r="C25" s="18" t="s">
        <v>23</v>
      </c>
      <c r="D25" s="20">
        <v>3594</v>
      </c>
      <c r="E25" s="1"/>
      <c r="F25" s="1">
        <f t="shared" si="0"/>
        <v>0</v>
      </c>
    </row>
    <row r="26" spans="1:6" x14ac:dyDescent="0.2">
      <c r="A26" s="12">
        <v>14</v>
      </c>
      <c r="B26" s="18" t="s">
        <v>15</v>
      </c>
      <c r="C26" s="18" t="s">
        <v>23</v>
      </c>
      <c r="D26" s="20">
        <v>3262</v>
      </c>
      <c r="E26" s="1"/>
      <c r="F26" s="1">
        <f t="shared" si="0"/>
        <v>0</v>
      </c>
    </row>
    <row r="27" spans="1:6" x14ac:dyDescent="0.2">
      <c r="A27" s="12">
        <v>15</v>
      </c>
      <c r="B27" s="18" t="s">
        <v>16</v>
      </c>
      <c r="C27" s="18" t="s">
        <v>23</v>
      </c>
      <c r="D27" s="20">
        <v>3336</v>
      </c>
      <c r="E27" s="1"/>
      <c r="F27" s="1">
        <f t="shared" si="0"/>
        <v>0</v>
      </c>
    </row>
    <row r="28" spans="1:6" x14ac:dyDescent="0.2">
      <c r="A28" s="12">
        <v>16</v>
      </c>
      <c r="B28" s="18" t="s">
        <v>21</v>
      </c>
      <c r="C28" s="18" t="s">
        <v>23</v>
      </c>
      <c r="D28" s="20">
        <v>7153</v>
      </c>
      <c r="E28" s="1"/>
      <c r="F28" s="1">
        <f t="shared" si="0"/>
        <v>0</v>
      </c>
    </row>
    <row r="29" spans="1:6" x14ac:dyDescent="0.2">
      <c r="A29" s="12">
        <v>17</v>
      </c>
      <c r="B29" s="18" t="s">
        <v>26</v>
      </c>
      <c r="C29" s="18" t="s">
        <v>23</v>
      </c>
      <c r="D29" s="20">
        <v>16</v>
      </c>
      <c r="E29" s="1"/>
      <c r="F29" s="1">
        <f t="shared" si="0"/>
        <v>0</v>
      </c>
    </row>
    <row r="30" spans="1:6" x14ac:dyDescent="0.2">
      <c r="A30" s="12">
        <v>18</v>
      </c>
      <c r="B30" s="18" t="s">
        <v>24</v>
      </c>
      <c r="C30" s="18" t="s">
        <v>23</v>
      </c>
      <c r="D30" s="20">
        <v>105</v>
      </c>
      <c r="E30" s="1"/>
      <c r="F30" s="1">
        <f t="shared" si="0"/>
        <v>0</v>
      </c>
    </row>
    <row r="31" spans="1:6" x14ac:dyDescent="0.2">
      <c r="A31" s="12">
        <v>19</v>
      </c>
      <c r="B31" s="18" t="s">
        <v>15</v>
      </c>
      <c r="C31" s="18" t="s">
        <v>34</v>
      </c>
      <c r="D31" s="20">
        <v>83869</v>
      </c>
      <c r="E31" s="1"/>
      <c r="F31" s="1">
        <f t="shared" si="0"/>
        <v>0</v>
      </c>
    </row>
    <row r="32" spans="1:6" x14ac:dyDescent="0.2">
      <c r="A32" s="12">
        <v>20</v>
      </c>
      <c r="B32" s="18" t="s">
        <v>16</v>
      </c>
      <c r="C32" s="18" t="s">
        <v>34</v>
      </c>
      <c r="D32" s="20">
        <v>5140</v>
      </c>
      <c r="E32" s="1"/>
      <c r="F32" s="1">
        <f t="shared" si="0"/>
        <v>0</v>
      </c>
    </row>
    <row r="33" spans="1:6" x14ac:dyDescent="0.2">
      <c r="A33" s="12">
        <v>21</v>
      </c>
      <c r="B33" s="22" t="s">
        <v>25</v>
      </c>
      <c r="C33" s="18" t="s">
        <v>34</v>
      </c>
      <c r="D33" s="20">
        <v>2191</v>
      </c>
      <c r="E33" s="1"/>
      <c r="F33" s="1">
        <f t="shared" si="0"/>
        <v>0</v>
      </c>
    </row>
    <row r="34" spans="1:6" x14ac:dyDescent="0.2">
      <c r="A34" s="12">
        <v>22</v>
      </c>
      <c r="B34" s="21" t="s">
        <v>17</v>
      </c>
      <c r="C34" s="18" t="s">
        <v>34</v>
      </c>
      <c r="D34" s="20">
        <v>3115</v>
      </c>
      <c r="E34" s="1"/>
      <c r="F34" s="1">
        <f t="shared" si="0"/>
        <v>0</v>
      </c>
    </row>
    <row r="35" spans="1:6" x14ac:dyDescent="0.2">
      <c r="A35" s="12">
        <v>23</v>
      </c>
      <c r="B35" s="18" t="s">
        <v>18</v>
      </c>
      <c r="C35" s="18" t="s">
        <v>34</v>
      </c>
      <c r="D35" s="20">
        <v>22234</v>
      </c>
      <c r="E35" s="1"/>
      <c r="F35" s="1">
        <f t="shared" si="0"/>
        <v>0</v>
      </c>
    </row>
    <row r="36" spans="1:6" x14ac:dyDescent="0.2">
      <c r="A36" s="12">
        <v>24</v>
      </c>
      <c r="B36" s="18" t="s">
        <v>19</v>
      </c>
      <c r="C36" s="18" t="s">
        <v>34</v>
      </c>
      <c r="D36" s="20">
        <v>5042</v>
      </c>
      <c r="E36" s="1"/>
      <c r="F36" s="1">
        <f t="shared" si="0"/>
        <v>0</v>
      </c>
    </row>
    <row r="37" spans="1:6" x14ac:dyDescent="0.2">
      <c r="A37" s="12">
        <v>25</v>
      </c>
      <c r="B37" s="18" t="s">
        <v>40</v>
      </c>
      <c r="C37" s="18" t="s">
        <v>34</v>
      </c>
      <c r="D37" s="20">
        <v>2485</v>
      </c>
      <c r="E37" s="1"/>
      <c r="F37" s="1">
        <f t="shared" si="0"/>
        <v>0</v>
      </c>
    </row>
    <row r="38" spans="1:6" x14ac:dyDescent="0.2">
      <c r="A38" s="12">
        <v>26</v>
      </c>
      <c r="B38" s="18" t="s">
        <v>20</v>
      </c>
      <c r="C38" s="18" t="s">
        <v>34</v>
      </c>
      <c r="D38" s="20">
        <v>1440</v>
      </c>
      <c r="E38" s="1"/>
      <c r="F38" s="1">
        <f t="shared" si="0"/>
        <v>0</v>
      </c>
    </row>
    <row r="39" spans="1:6" x14ac:dyDescent="0.2">
      <c r="A39" s="12">
        <v>27</v>
      </c>
      <c r="B39" s="18" t="s">
        <v>21</v>
      </c>
      <c r="C39" s="18" t="s">
        <v>34</v>
      </c>
      <c r="D39" s="20">
        <v>7434</v>
      </c>
      <c r="E39" s="1"/>
      <c r="F39" s="1">
        <f t="shared" si="0"/>
        <v>0</v>
      </c>
    </row>
    <row r="40" spans="1:6" x14ac:dyDescent="0.2">
      <c r="A40" s="12">
        <v>28</v>
      </c>
      <c r="B40" s="18" t="s">
        <v>26</v>
      </c>
      <c r="C40" s="18" t="s">
        <v>34</v>
      </c>
      <c r="D40" s="20">
        <v>535</v>
      </c>
      <c r="E40" s="1"/>
      <c r="F40" s="1">
        <f t="shared" si="0"/>
        <v>0</v>
      </c>
    </row>
    <row r="41" spans="1:6" x14ac:dyDescent="0.2">
      <c r="A41" s="12">
        <v>29</v>
      </c>
      <c r="B41" s="18" t="s">
        <v>22</v>
      </c>
      <c r="C41" s="18" t="s">
        <v>34</v>
      </c>
      <c r="D41" s="20">
        <v>2135</v>
      </c>
      <c r="E41" s="1"/>
      <c r="F41" s="1">
        <f t="shared" si="0"/>
        <v>0</v>
      </c>
    </row>
    <row r="42" spans="1:6" x14ac:dyDescent="0.2">
      <c r="A42" s="12">
        <v>30</v>
      </c>
      <c r="B42" s="18" t="s">
        <v>41</v>
      </c>
      <c r="C42" s="18" t="s">
        <v>34</v>
      </c>
      <c r="D42" s="20">
        <v>1855</v>
      </c>
      <c r="E42" s="1"/>
      <c r="F42" s="1">
        <f t="shared" si="0"/>
        <v>0</v>
      </c>
    </row>
    <row r="43" spans="1:6" x14ac:dyDescent="0.2">
      <c r="A43" s="12">
        <v>31</v>
      </c>
      <c r="B43" s="18" t="s">
        <v>15</v>
      </c>
      <c r="C43" s="18" t="s">
        <v>27</v>
      </c>
      <c r="D43" s="20">
        <v>30525</v>
      </c>
      <c r="E43" s="1"/>
      <c r="F43" s="1">
        <f t="shared" si="0"/>
        <v>0</v>
      </c>
    </row>
    <row r="44" spans="1:6" x14ac:dyDescent="0.2">
      <c r="A44" s="12">
        <v>32</v>
      </c>
      <c r="B44" s="18" t="s">
        <v>16</v>
      </c>
      <c r="C44" s="18" t="s">
        <v>27</v>
      </c>
      <c r="D44" s="20">
        <v>2660</v>
      </c>
      <c r="E44" s="1"/>
      <c r="F44" s="1">
        <f t="shared" si="0"/>
        <v>0</v>
      </c>
    </row>
    <row r="45" spans="1:6" x14ac:dyDescent="0.2">
      <c r="A45" s="12">
        <v>33</v>
      </c>
      <c r="B45" s="21" t="s">
        <v>17</v>
      </c>
      <c r="C45" s="18" t="s">
        <v>27</v>
      </c>
      <c r="D45" s="20">
        <v>2535</v>
      </c>
      <c r="E45" s="1"/>
      <c r="F45" s="1">
        <f t="shared" si="0"/>
        <v>0</v>
      </c>
    </row>
    <row r="46" spans="1:6" x14ac:dyDescent="0.2">
      <c r="A46" s="12">
        <v>34</v>
      </c>
      <c r="B46" s="18" t="s">
        <v>18</v>
      </c>
      <c r="C46" s="18" t="s">
        <v>27</v>
      </c>
      <c r="D46" s="20">
        <v>13815</v>
      </c>
      <c r="E46" s="1"/>
      <c r="F46" s="1">
        <f t="shared" si="0"/>
        <v>0</v>
      </c>
    </row>
    <row r="47" spans="1:6" x14ac:dyDescent="0.2">
      <c r="A47" s="12">
        <v>35</v>
      </c>
      <c r="B47" s="18" t="s">
        <v>19</v>
      </c>
      <c r="C47" s="18" t="s">
        <v>27</v>
      </c>
      <c r="D47" s="20">
        <v>18</v>
      </c>
      <c r="E47" s="1"/>
      <c r="F47" s="1">
        <f t="shared" si="0"/>
        <v>0</v>
      </c>
    </row>
    <row r="48" spans="1:6" x14ac:dyDescent="0.2">
      <c r="A48" s="12">
        <v>36</v>
      </c>
      <c r="B48" s="18" t="s">
        <v>32</v>
      </c>
      <c r="C48" s="18" t="s">
        <v>27</v>
      </c>
      <c r="D48" s="20">
        <v>2315</v>
      </c>
      <c r="E48" s="1"/>
      <c r="F48" s="1">
        <f t="shared" si="0"/>
        <v>0</v>
      </c>
    </row>
    <row r="49" spans="1:6" x14ac:dyDescent="0.2">
      <c r="A49" s="12">
        <v>37</v>
      </c>
      <c r="B49" s="18" t="s">
        <v>30</v>
      </c>
      <c r="C49" s="18" t="s">
        <v>27</v>
      </c>
      <c r="D49" s="20">
        <v>550</v>
      </c>
      <c r="E49" s="1"/>
      <c r="F49" s="1">
        <f t="shared" si="0"/>
        <v>0</v>
      </c>
    </row>
    <row r="50" spans="1:6" x14ac:dyDescent="0.2">
      <c r="A50" s="12">
        <v>38</v>
      </c>
      <c r="B50" s="18" t="s">
        <v>20</v>
      </c>
      <c r="C50" s="18" t="s">
        <v>27</v>
      </c>
      <c r="D50" s="20">
        <v>1260</v>
      </c>
      <c r="E50" s="1"/>
      <c r="F50" s="1">
        <f t="shared" si="0"/>
        <v>0</v>
      </c>
    </row>
    <row r="51" spans="1:6" x14ac:dyDescent="0.2">
      <c r="A51" s="12">
        <v>39</v>
      </c>
      <c r="B51" s="18" t="s">
        <v>21</v>
      </c>
      <c r="C51" s="18" t="s">
        <v>27</v>
      </c>
      <c r="D51" s="20">
        <v>6315</v>
      </c>
      <c r="E51" s="1"/>
      <c r="F51" s="1">
        <f t="shared" si="0"/>
        <v>0</v>
      </c>
    </row>
    <row r="52" spans="1:6" x14ac:dyDescent="0.2">
      <c r="A52" s="12">
        <v>40</v>
      </c>
      <c r="B52" s="18" t="s">
        <v>26</v>
      </c>
      <c r="C52" s="18" t="s">
        <v>27</v>
      </c>
      <c r="D52" s="20">
        <v>212</v>
      </c>
      <c r="E52" s="1"/>
      <c r="F52" s="1">
        <f t="shared" si="0"/>
        <v>0</v>
      </c>
    </row>
    <row r="53" spans="1:6" x14ac:dyDescent="0.2">
      <c r="A53" s="12">
        <v>41</v>
      </c>
      <c r="B53" s="18" t="s">
        <v>24</v>
      </c>
      <c r="C53" s="18" t="s">
        <v>27</v>
      </c>
      <c r="D53" s="20">
        <v>145</v>
      </c>
      <c r="E53" s="1"/>
      <c r="F53" s="1">
        <f t="shared" si="0"/>
        <v>0</v>
      </c>
    </row>
    <row r="54" spans="1:6" x14ac:dyDescent="0.2">
      <c r="A54" s="12">
        <v>42</v>
      </c>
      <c r="B54" s="18" t="s">
        <v>35</v>
      </c>
      <c r="C54" s="18" t="s">
        <v>27</v>
      </c>
      <c r="D54" s="20">
        <v>60</v>
      </c>
      <c r="E54" s="1"/>
      <c r="F54" s="1">
        <f t="shared" si="0"/>
        <v>0</v>
      </c>
    </row>
    <row r="55" spans="1:6" x14ac:dyDescent="0.2">
      <c r="A55" s="12">
        <v>43</v>
      </c>
      <c r="B55" s="18" t="s">
        <v>31</v>
      </c>
      <c r="C55" s="18" t="s">
        <v>27</v>
      </c>
      <c r="D55" s="20">
        <v>253</v>
      </c>
      <c r="E55" s="1"/>
      <c r="F55" s="1">
        <f t="shared" si="0"/>
        <v>0</v>
      </c>
    </row>
    <row r="56" spans="1:6" x14ac:dyDescent="0.2">
      <c r="A56" s="12">
        <v>44</v>
      </c>
      <c r="B56" s="18" t="s">
        <v>22</v>
      </c>
      <c r="C56" s="18" t="s">
        <v>27</v>
      </c>
      <c r="D56" s="20">
        <v>1130</v>
      </c>
      <c r="E56" s="1"/>
      <c r="F56" s="1">
        <f t="shared" si="0"/>
        <v>0</v>
      </c>
    </row>
    <row r="57" spans="1:6" x14ac:dyDescent="0.2">
      <c r="A57" s="12">
        <v>45</v>
      </c>
      <c r="B57" s="18" t="s">
        <v>39</v>
      </c>
      <c r="C57" s="18" t="s">
        <v>28</v>
      </c>
      <c r="D57" s="20">
        <v>2760</v>
      </c>
      <c r="E57" s="1"/>
      <c r="F57" s="1">
        <f t="shared" si="0"/>
        <v>0</v>
      </c>
    </row>
    <row r="58" spans="1:6" x14ac:dyDescent="0.2">
      <c r="A58" s="12">
        <v>46</v>
      </c>
      <c r="B58" s="18" t="s">
        <v>15</v>
      </c>
      <c r="C58" s="18" t="s">
        <v>28</v>
      </c>
      <c r="D58" s="20">
        <v>3010</v>
      </c>
      <c r="E58" s="1"/>
      <c r="F58" s="1">
        <f t="shared" si="0"/>
        <v>0</v>
      </c>
    </row>
    <row r="59" spans="1:6" x14ac:dyDescent="0.2">
      <c r="A59" s="12">
        <v>47</v>
      </c>
      <c r="B59" s="22" t="s">
        <v>25</v>
      </c>
      <c r="C59" s="18" t="s">
        <v>28</v>
      </c>
      <c r="D59" s="20">
        <v>40</v>
      </c>
      <c r="E59" s="1"/>
      <c r="F59" s="1">
        <f t="shared" si="0"/>
        <v>0</v>
      </c>
    </row>
    <row r="60" spans="1:6" x14ac:dyDescent="0.2">
      <c r="A60" s="12">
        <v>48</v>
      </c>
      <c r="B60" s="24" t="s">
        <v>36</v>
      </c>
      <c r="C60" s="18" t="s">
        <v>28</v>
      </c>
      <c r="D60" s="20">
        <v>70</v>
      </c>
      <c r="E60" s="1"/>
      <c r="F60" s="1">
        <f t="shared" si="0"/>
        <v>0</v>
      </c>
    </row>
    <row r="61" spans="1:6" x14ac:dyDescent="0.2">
      <c r="A61" s="12">
        <v>49</v>
      </c>
      <c r="B61" s="23" t="s">
        <v>33</v>
      </c>
      <c r="C61" s="18" t="s">
        <v>28</v>
      </c>
      <c r="D61" s="20">
        <v>165</v>
      </c>
      <c r="E61" s="1"/>
      <c r="F61" s="1">
        <f t="shared" si="0"/>
        <v>0</v>
      </c>
    </row>
    <row r="62" spans="1:6" x14ac:dyDescent="0.2">
      <c r="A62" s="12">
        <v>50</v>
      </c>
      <c r="B62" s="21" t="s">
        <v>17</v>
      </c>
      <c r="C62" s="18" t="s">
        <v>28</v>
      </c>
      <c r="D62" s="20">
        <v>930</v>
      </c>
      <c r="E62" s="1"/>
      <c r="F62" s="1">
        <f t="shared" si="0"/>
        <v>0</v>
      </c>
    </row>
    <row r="63" spans="1:6" x14ac:dyDescent="0.2">
      <c r="A63" s="12">
        <v>51</v>
      </c>
      <c r="B63" s="18" t="s">
        <v>18</v>
      </c>
      <c r="C63" s="18" t="s">
        <v>28</v>
      </c>
      <c r="D63" s="20">
        <v>1760</v>
      </c>
      <c r="E63" s="1"/>
      <c r="F63" s="1">
        <f t="shared" si="0"/>
        <v>0</v>
      </c>
    </row>
    <row r="64" spans="1:6" x14ac:dyDescent="0.2">
      <c r="A64" s="12">
        <v>52</v>
      </c>
      <c r="B64" s="18" t="s">
        <v>20</v>
      </c>
      <c r="C64" s="18" t="s">
        <v>28</v>
      </c>
      <c r="D64" s="20">
        <v>475</v>
      </c>
      <c r="E64" s="1"/>
      <c r="F64" s="1">
        <f t="shared" si="0"/>
        <v>0</v>
      </c>
    </row>
    <row r="65" spans="1:6" x14ac:dyDescent="0.2">
      <c r="A65" s="12">
        <v>53</v>
      </c>
      <c r="B65" s="18" t="s">
        <v>21</v>
      </c>
      <c r="C65" s="18" t="s">
        <v>28</v>
      </c>
      <c r="D65" s="20">
        <v>1000</v>
      </c>
      <c r="E65" s="1"/>
      <c r="F65" s="1">
        <f t="shared" si="0"/>
        <v>0</v>
      </c>
    </row>
    <row r="66" spans="1:6" x14ac:dyDescent="0.2">
      <c r="A66" s="12">
        <v>54</v>
      </c>
      <c r="B66" s="18" t="s">
        <v>26</v>
      </c>
      <c r="C66" s="18" t="s">
        <v>28</v>
      </c>
      <c r="D66" s="20">
        <v>115</v>
      </c>
      <c r="E66" s="1"/>
      <c r="F66" s="1">
        <f t="shared" si="0"/>
        <v>0</v>
      </c>
    </row>
    <row r="67" spans="1:6" x14ac:dyDescent="0.2">
      <c r="A67" s="12">
        <v>55</v>
      </c>
      <c r="B67" s="18" t="s">
        <v>24</v>
      </c>
      <c r="C67" s="18" t="s">
        <v>28</v>
      </c>
      <c r="D67" s="20">
        <v>28</v>
      </c>
      <c r="E67" s="1"/>
      <c r="F67" s="1">
        <f t="shared" si="0"/>
        <v>0</v>
      </c>
    </row>
    <row r="68" spans="1:6" x14ac:dyDescent="0.2">
      <c r="A68" s="12">
        <v>56</v>
      </c>
      <c r="B68" s="18" t="s">
        <v>22</v>
      </c>
      <c r="C68" s="18" t="s">
        <v>28</v>
      </c>
      <c r="D68" s="20">
        <v>640</v>
      </c>
      <c r="E68" s="1"/>
      <c r="F68" s="1">
        <f t="shared" si="0"/>
        <v>0</v>
      </c>
    </row>
    <row r="69" spans="1:6" x14ac:dyDescent="0.2">
      <c r="A69" s="27"/>
      <c r="B69" s="17" t="s">
        <v>3</v>
      </c>
      <c r="C69" s="18"/>
      <c r="D69" s="19">
        <f>SUM(D13:D68)</f>
        <v>304404</v>
      </c>
      <c r="E69" s="1"/>
      <c r="F69" s="1">
        <f t="shared" si="0"/>
        <v>0</v>
      </c>
    </row>
    <row r="70" spans="1:6" s="3" customFormat="1" x14ac:dyDescent="0.2">
      <c r="B70" s="13"/>
      <c r="C70" s="14"/>
      <c r="D70" s="15"/>
      <c r="E70" s="16"/>
      <c r="F70" s="16"/>
    </row>
    <row r="71" spans="1:6" s="11" customFormat="1" ht="40.5" customHeight="1" x14ac:dyDescent="0.2">
      <c r="B71" s="26" t="s">
        <v>42</v>
      </c>
      <c r="C71" s="26"/>
      <c r="D71" s="26"/>
      <c r="E71" s="26"/>
      <c r="F71" s="26"/>
    </row>
    <row r="73" spans="1:6" x14ac:dyDescent="0.2">
      <c r="B73" s="2" t="s">
        <v>6</v>
      </c>
      <c r="D73" s="5" t="s">
        <v>7</v>
      </c>
    </row>
    <row r="74" spans="1:6" x14ac:dyDescent="0.2">
      <c r="B74" s="2" t="s">
        <v>8</v>
      </c>
    </row>
  </sheetData>
  <mergeCells count="2">
    <mergeCell ref="B9:F9"/>
    <mergeCell ref="B71:F71"/>
  </mergeCells>
  <pageMargins left="0.7" right="0.7" top="0.75" bottom="0.75" header="0.3" footer="0.3"/>
  <pageSetup paperSize="9" scale="65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Расторгуева Галина Александровна</cp:lastModifiedBy>
  <dcterms:created xsi:type="dcterms:W3CDTF">2022-10-31T16:42:15Z</dcterms:created>
  <dcterms:modified xsi:type="dcterms:W3CDTF">2025-09-01T06:31:28Z</dcterms:modified>
</cp:coreProperties>
</file>