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6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59" i="1"/>
  <c r="F60" i="1"/>
  <c r="F61" i="1"/>
  <c r="F62" i="1"/>
  <c r="F63" i="1"/>
  <c r="F64" i="1"/>
  <c r="F65" i="1"/>
  <c r="F66" i="1"/>
  <c r="D67" i="1"/>
  <c r="A59" i="1"/>
  <c r="A60" i="1" s="1"/>
  <c r="A61" i="1" s="1"/>
  <c r="A62" i="1" s="1"/>
  <c r="A63" i="1" s="1"/>
  <c r="A64" i="1" s="1"/>
  <c r="A65" i="1" s="1"/>
  <c r="A66" i="1" s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F13" i="1"/>
</calcChain>
</file>

<file path=xl/sharedStrings.xml><?xml version="1.0" encoding="utf-8"?>
<sst xmlns="http://schemas.openxmlformats.org/spreadsheetml/2006/main" count="127" uniqueCount="47">
  <si>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</si>
  <si>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</si>
  <si>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</si>
  <si>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</si>
  <si>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</si>
  <si>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</si>
  <si>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</si>
  <si>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</si>
  <si>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</si>
  <si>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</si>
  <si>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</si>
  <si>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</si>
  <si>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</si>
  <si>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</si>
  <si>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</si>
  <si>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</si>
  <si>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</si>
  <si>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</si>
  <si>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</si>
  <si>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</si>
  <si>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</si>
  <si>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</si>
  <si>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ОП "Новомет-Нижневартовск"</t>
  </si>
  <si>
    <t>Лом латуни (втулка латунная)</t>
  </si>
  <si>
    <t>ОП "Новомет-Ноябрьск"</t>
  </si>
  <si>
    <t>Лом каб. медный (из освинц каб 3*8)</t>
  </si>
  <si>
    <t>ОП "Новомет-Нефтеюганск"</t>
  </si>
  <si>
    <t>Лом каб. медный (из освинц каб 3*13)</t>
  </si>
  <si>
    <t>Лом металлов (пакеты ротора ПЭД)</t>
  </si>
  <si>
    <t>ОП "Новомет-Юг"</t>
  </si>
  <si>
    <t>Лом каб медн из освинц каб (Удл 3*21)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</si>
  <si>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</si>
  <si>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</si>
  <si>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</si>
  <si>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</si>
  <si>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</si>
  <si>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Лом кабельный медный (кабель КГХЛ, ВБШВ)</t>
  </si>
  <si>
    <t>№ п/п</t>
  </si>
  <si>
    <t>Лом каб.медный (из КПБП 3*13)</t>
  </si>
  <si>
    <t>Лом кабеля алюмин. (полетный с удлинит)</t>
  </si>
  <si>
    <t>Лом алюминия</t>
  </si>
  <si>
    <t>Лом каб медн из освинц каб (Удл. 3*8)</t>
  </si>
  <si>
    <t>Лом каб медн из освинц каб (Удл 3*10)</t>
  </si>
  <si>
    <t>Лом каб. медный (из кабеля КНППОБПЛ 4*6)</t>
  </si>
  <si>
    <t>Лом свинца</t>
  </si>
  <si>
    <t>Лом каб медн из освинц каб (Удл 3*13)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</si>
  <si>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30.06.2026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</si>
</sst>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B73" sqref="B73"/>
    </sheetView>
  </sheetViews>
  <sheetFormatPr defaultRowHeight="12.75" x14ac:dyDescent="0.2"/>
  <cols>
    <col min="1" max="1" width="9.140625" style="1"/>
    <col min="2" max="2" width="42.28515625" style="12" customWidth="1"/>
    <col min="3" max="3" width="31.85546875" style="1" bestFit="1" customWidth="1"/>
    <col min="4" max="4" width="12.28515625" style="13" customWidth="1"/>
    <col min="5" max="5" width="11.140625" style="13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35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21" t="s">
        <v>6</v>
      </c>
      <c r="C9" s="21"/>
      <c r="D9" s="21"/>
      <c r="E9" s="21"/>
      <c r="F9" s="21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 t="s">
        <v>37</v>
      </c>
      <c r="B12" s="9" t="s">
        <v>7</v>
      </c>
      <c r="C12" s="9" t="s">
        <v>8</v>
      </c>
      <c r="D12" s="10" t="s">
        <v>9</v>
      </c>
      <c r="E12" s="14" t="s">
        <v>10</v>
      </c>
      <c r="F12" s="14" t="s">
        <v>11</v>
      </c>
    </row>
    <row r="13" spans="1:6" x14ac:dyDescent="0.2">
      <c r="A13" s="15">
        <v>1</v>
      </c>
      <c r="B13" s="16" t="s">
        <v>12</v>
      </c>
      <c r="C13" s="16" t="s">
        <v>13</v>
      </c>
      <c r="D13" s="17">
        <v>1506</v>
      </c>
      <c r="E13" s="16"/>
      <c r="F13" s="16">
        <f>D13*E13</f>
        <v>0</v>
      </c>
    </row>
    <row r="14" spans="1:6" x14ac:dyDescent="0.2">
      <c r="A14" s="15">
        <f>A13+1</f>
        <v>2</v>
      </c>
      <c r="B14" s="16" t="s">
        <v>14</v>
      </c>
      <c r="C14" s="16" t="s">
        <v>13</v>
      </c>
      <c r="D14" s="17">
        <v>30276</v>
      </c>
      <c r="E14" s="16"/>
      <c r="F14" s="16">
        <f t="shared" ref="F14:F66" si="0">D14*E14</f>
        <v>0</v>
      </c>
    </row>
    <row r="15" spans="1:6" x14ac:dyDescent="0.2">
      <c r="A15" s="15">
        <f t="shared" ref="A15:A66" si="1">A14+1</f>
        <v>3</v>
      </c>
      <c r="B15" s="16" t="s">
        <v>15</v>
      </c>
      <c r="C15" s="16" t="s">
        <v>13</v>
      </c>
      <c r="D15" s="17">
        <v>6032</v>
      </c>
      <c r="E15" s="16"/>
      <c r="F15" s="16">
        <f t="shared" si="0"/>
        <v>0</v>
      </c>
    </row>
    <row r="16" spans="1:6" x14ac:dyDescent="0.2">
      <c r="A16" s="15">
        <f t="shared" si="1"/>
        <v>4</v>
      </c>
      <c r="B16" s="16" t="s">
        <v>17</v>
      </c>
      <c r="C16" s="16" t="s">
        <v>13</v>
      </c>
      <c r="D16" s="17">
        <v>11004</v>
      </c>
      <c r="E16" s="16"/>
      <c r="F16" s="16">
        <f t="shared" si="0"/>
        <v>0</v>
      </c>
    </row>
    <row r="17" spans="1:6" x14ac:dyDescent="0.2">
      <c r="A17" s="15">
        <f t="shared" si="1"/>
        <v>5</v>
      </c>
      <c r="B17" s="16" t="s">
        <v>18</v>
      </c>
      <c r="C17" s="16" t="s">
        <v>13</v>
      </c>
      <c r="D17" s="17">
        <v>1926</v>
      </c>
      <c r="E17" s="16"/>
      <c r="F17" s="16">
        <f t="shared" si="0"/>
        <v>0</v>
      </c>
    </row>
    <row r="18" spans="1:6" x14ac:dyDescent="0.2">
      <c r="A18" s="15">
        <f t="shared" si="1"/>
        <v>6</v>
      </c>
      <c r="B18" s="16" t="s">
        <v>28</v>
      </c>
      <c r="C18" s="16" t="s">
        <v>13</v>
      </c>
      <c r="D18" s="17">
        <v>3675</v>
      </c>
      <c r="E18" s="16"/>
      <c r="F18" s="16">
        <f t="shared" si="0"/>
        <v>0</v>
      </c>
    </row>
    <row r="19" spans="1:6" x14ac:dyDescent="0.2">
      <c r="A19" s="15">
        <f t="shared" si="1"/>
        <v>7</v>
      </c>
      <c r="B19" s="16" t="s">
        <v>19</v>
      </c>
      <c r="C19" s="16" t="s">
        <v>13</v>
      </c>
      <c r="D19" s="17">
        <v>13643</v>
      </c>
      <c r="E19" s="16"/>
      <c r="F19" s="16">
        <f t="shared" si="0"/>
        <v>0</v>
      </c>
    </row>
    <row r="20" spans="1:6" x14ac:dyDescent="0.2">
      <c r="A20" s="15">
        <f t="shared" si="1"/>
        <v>8</v>
      </c>
      <c r="B20" s="16" t="s">
        <v>20</v>
      </c>
      <c r="C20" s="16" t="s">
        <v>13</v>
      </c>
      <c r="D20" s="17">
        <v>75</v>
      </c>
      <c r="E20" s="16"/>
      <c r="F20" s="16">
        <f t="shared" si="0"/>
        <v>0</v>
      </c>
    </row>
    <row r="21" spans="1:6" x14ac:dyDescent="0.2">
      <c r="A21" s="15">
        <f t="shared" si="1"/>
        <v>9</v>
      </c>
      <c r="B21" s="16" t="s">
        <v>23</v>
      </c>
      <c r="C21" s="16" t="s">
        <v>13</v>
      </c>
      <c r="D21" s="17">
        <v>154</v>
      </c>
      <c r="E21" s="16"/>
      <c r="F21" s="16">
        <f t="shared" si="0"/>
        <v>0</v>
      </c>
    </row>
    <row r="22" spans="1:6" x14ac:dyDescent="0.2">
      <c r="A22" s="15">
        <f t="shared" si="1"/>
        <v>10</v>
      </c>
      <c r="B22" s="16" t="s">
        <v>21</v>
      </c>
      <c r="C22" s="16" t="s">
        <v>13</v>
      </c>
      <c r="D22" s="17">
        <v>2441</v>
      </c>
      <c r="E22" s="16"/>
      <c r="F22" s="16">
        <f t="shared" si="0"/>
        <v>0</v>
      </c>
    </row>
    <row r="23" spans="1:6" x14ac:dyDescent="0.2">
      <c r="A23" s="15">
        <f t="shared" si="1"/>
        <v>11</v>
      </c>
      <c r="B23" s="16" t="s">
        <v>14</v>
      </c>
      <c r="C23" s="16" t="s">
        <v>22</v>
      </c>
      <c r="D23" s="17">
        <v>2485</v>
      </c>
      <c r="E23" s="16"/>
      <c r="F23" s="16">
        <f t="shared" si="0"/>
        <v>0</v>
      </c>
    </row>
    <row r="24" spans="1:6" x14ac:dyDescent="0.2">
      <c r="A24" s="15">
        <f t="shared" si="1"/>
        <v>12</v>
      </c>
      <c r="B24" s="16" t="s">
        <v>18</v>
      </c>
      <c r="C24" s="16" t="s">
        <v>22</v>
      </c>
      <c r="D24" s="17">
        <v>686</v>
      </c>
      <c r="E24" s="16"/>
      <c r="F24" s="16">
        <f t="shared" si="0"/>
        <v>0</v>
      </c>
    </row>
    <row r="25" spans="1:6" x14ac:dyDescent="0.2">
      <c r="A25" s="15">
        <f t="shared" si="1"/>
        <v>13</v>
      </c>
      <c r="B25" s="16" t="s">
        <v>28</v>
      </c>
      <c r="C25" s="16" t="s">
        <v>22</v>
      </c>
      <c r="D25" s="17">
        <v>3880</v>
      </c>
      <c r="E25" s="16"/>
      <c r="F25" s="16">
        <f t="shared" si="0"/>
        <v>0</v>
      </c>
    </row>
    <row r="26" spans="1:6" x14ac:dyDescent="0.2">
      <c r="A26" s="15">
        <f t="shared" si="1"/>
        <v>14</v>
      </c>
      <c r="B26" s="16" t="s">
        <v>19</v>
      </c>
      <c r="C26" s="16" t="s">
        <v>22</v>
      </c>
      <c r="D26" s="17">
        <v>4067</v>
      </c>
      <c r="E26" s="16"/>
      <c r="F26" s="16">
        <f t="shared" si="0"/>
        <v>0</v>
      </c>
    </row>
    <row r="27" spans="1:6" x14ac:dyDescent="0.2">
      <c r="A27" s="15">
        <f t="shared" si="1"/>
        <v>15</v>
      </c>
      <c r="B27" s="16" t="s">
        <v>20</v>
      </c>
      <c r="C27" s="16" t="s">
        <v>22</v>
      </c>
      <c r="D27" s="17">
        <v>4</v>
      </c>
      <c r="E27" s="16"/>
      <c r="F27" s="16">
        <f t="shared" si="0"/>
        <v>0</v>
      </c>
    </row>
    <row r="28" spans="1:6" x14ac:dyDescent="0.2">
      <c r="A28" s="15">
        <f t="shared" si="1"/>
        <v>16</v>
      </c>
      <c r="B28" s="16" t="s">
        <v>23</v>
      </c>
      <c r="C28" s="16" t="s">
        <v>22</v>
      </c>
      <c r="D28" s="17">
        <v>71</v>
      </c>
      <c r="E28" s="16"/>
      <c r="F28" s="16">
        <f t="shared" si="0"/>
        <v>0</v>
      </c>
    </row>
    <row r="29" spans="1:6" x14ac:dyDescent="0.2">
      <c r="A29" s="15">
        <f t="shared" si="1"/>
        <v>17</v>
      </c>
      <c r="B29" s="16" t="s">
        <v>21</v>
      </c>
      <c r="C29" s="16" t="s">
        <v>22</v>
      </c>
      <c r="D29" s="17">
        <v>447</v>
      </c>
      <c r="E29" s="16"/>
      <c r="F29" s="16">
        <f t="shared" si="0"/>
        <v>0</v>
      </c>
    </row>
    <row r="30" spans="1:6" x14ac:dyDescent="0.2">
      <c r="A30" s="15">
        <f t="shared" si="1"/>
        <v>18</v>
      </c>
      <c r="B30" s="16" t="s">
        <v>12</v>
      </c>
      <c r="C30" s="16" t="s">
        <v>24</v>
      </c>
      <c r="D30" s="17">
        <v>4030</v>
      </c>
      <c r="E30" s="16"/>
      <c r="F30" s="16">
        <f t="shared" si="0"/>
        <v>0</v>
      </c>
    </row>
    <row r="31" spans="1:6" x14ac:dyDescent="0.2">
      <c r="A31" s="15">
        <f t="shared" si="1"/>
        <v>19</v>
      </c>
      <c r="B31" s="16" t="s">
        <v>38</v>
      </c>
      <c r="C31" s="16" t="s">
        <v>24</v>
      </c>
      <c r="D31" s="17">
        <v>2857</v>
      </c>
      <c r="E31" s="16"/>
      <c r="F31" s="16">
        <f t="shared" si="0"/>
        <v>0</v>
      </c>
    </row>
    <row r="32" spans="1:6" x14ac:dyDescent="0.2">
      <c r="A32" s="15">
        <f t="shared" si="1"/>
        <v>20</v>
      </c>
      <c r="B32" s="16" t="s">
        <v>14</v>
      </c>
      <c r="C32" s="16" t="s">
        <v>24</v>
      </c>
      <c r="D32" s="17">
        <v>53700</v>
      </c>
      <c r="E32" s="16"/>
      <c r="F32" s="16">
        <f t="shared" si="0"/>
        <v>0</v>
      </c>
    </row>
    <row r="33" spans="1:6" x14ac:dyDescent="0.2">
      <c r="A33" s="15">
        <f t="shared" si="1"/>
        <v>21</v>
      </c>
      <c r="B33" s="16" t="s">
        <v>15</v>
      </c>
      <c r="C33" s="16" t="s">
        <v>24</v>
      </c>
      <c r="D33" s="17">
        <v>9434</v>
      </c>
      <c r="E33" s="16"/>
      <c r="F33" s="16">
        <f t="shared" si="0"/>
        <v>0</v>
      </c>
    </row>
    <row r="34" spans="1:6" x14ac:dyDescent="0.2">
      <c r="A34" s="15">
        <f t="shared" si="1"/>
        <v>22</v>
      </c>
      <c r="B34" s="16" t="s">
        <v>41</v>
      </c>
      <c r="C34" s="16" t="s">
        <v>24</v>
      </c>
      <c r="D34" s="17">
        <v>2300</v>
      </c>
      <c r="E34" s="16"/>
      <c r="F34" s="16">
        <f t="shared" si="0"/>
        <v>0</v>
      </c>
    </row>
    <row r="35" spans="1:6" x14ac:dyDescent="0.2">
      <c r="A35" s="15">
        <f t="shared" si="1"/>
        <v>23</v>
      </c>
      <c r="B35" s="16" t="s">
        <v>42</v>
      </c>
      <c r="C35" s="16" t="s">
        <v>24</v>
      </c>
      <c r="D35" s="17">
        <v>115</v>
      </c>
      <c r="E35" s="16"/>
      <c r="F35" s="16">
        <f t="shared" si="0"/>
        <v>0</v>
      </c>
    </row>
    <row r="36" spans="1:6" x14ac:dyDescent="0.2">
      <c r="A36" s="15">
        <f t="shared" si="1"/>
        <v>24</v>
      </c>
      <c r="B36" s="16" t="s">
        <v>16</v>
      </c>
      <c r="C36" s="16" t="s">
        <v>24</v>
      </c>
      <c r="D36" s="17">
        <v>1600</v>
      </c>
      <c r="E36" s="16"/>
      <c r="F36" s="16">
        <f t="shared" si="0"/>
        <v>0</v>
      </c>
    </row>
    <row r="37" spans="1:6" x14ac:dyDescent="0.2">
      <c r="A37" s="15">
        <f t="shared" si="1"/>
        <v>25</v>
      </c>
      <c r="B37" s="16" t="s">
        <v>25</v>
      </c>
      <c r="C37" s="16" t="s">
        <v>24</v>
      </c>
      <c r="D37" s="17">
        <v>5534</v>
      </c>
      <c r="E37" s="16"/>
      <c r="F37" s="16">
        <f t="shared" si="0"/>
        <v>0</v>
      </c>
    </row>
    <row r="38" spans="1:6" x14ac:dyDescent="0.2">
      <c r="A38" s="15">
        <f t="shared" si="1"/>
        <v>26</v>
      </c>
      <c r="B38" s="16" t="s">
        <v>27</v>
      </c>
      <c r="C38" s="16" t="s">
        <v>24</v>
      </c>
      <c r="D38" s="17">
        <v>827</v>
      </c>
      <c r="E38" s="16"/>
      <c r="F38" s="16">
        <f t="shared" si="0"/>
        <v>0</v>
      </c>
    </row>
    <row r="39" spans="1:6" x14ac:dyDescent="0.2">
      <c r="A39" s="15">
        <f t="shared" si="1"/>
        <v>27</v>
      </c>
      <c r="B39" s="16" t="s">
        <v>17</v>
      </c>
      <c r="C39" s="16" t="s">
        <v>24</v>
      </c>
      <c r="D39" s="17">
        <v>11897</v>
      </c>
      <c r="E39" s="16"/>
      <c r="F39" s="16">
        <f t="shared" si="0"/>
        <v>0</v>
      </c>
    </row>
    <row r="40" spans="1:6" x14ac:dyDescent="0.2">
      <c r="A40" s="15">
        <f t="shared" si="1"/>
        <v>28</v>
      </c>
      <c r="B40" s="16" t="s">
        <v>18</v>
      </c>
      <c r="C40" s="16" t="s">
        <v>24</v>
      </c>
      <c r="D40" s="17">
        <v>2636</v>
      </c>
      <c r="E40" s="16"/>
      <c r="F40" s="16">
        <f t="shared" si="0"/>
        <v>0</v>
      </c>
    </row>
    <row r="41" spans="1:6" x14ac:dyDescent="0.2">
      <c r="A41" s="15">
        <f t="shared" si="1"/>
        <v>29</v>
      </c>
      <c r="B41" s="16" t="s">
        <v>43</v>
      </c>
      <c r="C41" s="16" t="s">
        <v>24</v>
      </c>
      <c r="D41" s="17">
        <v>2571</v>
      </c>
      <c r="E41" s="16"/>
      <c r="F41" s="16">
        <f t="shared" si="0"/>
        <v>0</v>
      </c>
    </row>
    <row r="42" spans="1:6" x14ac:dyDescent="0.2">
      <c r="A42" s="15">
        <f t="shared" si="1"/>
        <v>30</v>
      </c>
      <c r="B42" s="16" t="s">
        <v>39</v>
      </c>
      <c r="C42" s="16" t="s">
        <v>24</v>
      </c>
      <c r="D42" s="17">
        <v>63</v>
      </c>
      <c r="E42" s="16"/>
      <c r="F42" s="16">
        <f t="shared" si="0"/>
        <v>0</v>
      </c>
    </row>
    <row r="43" spans="1:6" x14ac:dyDescent="0.2">
      <c r="A43" s="15">
        <f t="shared" si="1"/>
        <v>31</v>
      </c>
      <c r="B43" s="16" t="s">
        <v>23</v>
      </c>
      <c r="C43" s="16" t="s">
        <v>24</v>
      </c>
      <c r="D43" s="17">
        <v>350</v>
      </c>
      <c r="E43" s="16"/>
      <c r="F43" s="16">
        <f t="shared" si="0"/>
        <v>0</v>
      </c>
    </row>
    <row r="44" spans="1:6" x14ac:dyDescent="0.2">
      <c r="A44" s="15">
        <f t="shared" si="1"/>
        <v>32</v>
      </c>
      <c r="B44" s="16" t="s">
        <v>21</v>
      </c>
      <c r="C44" s="16" t="s">
        <v>24</v>
      </c>
      <c r="D44" s="17">
        <v>182</v>
      </c>
      <c r="E44" s="16"/>
      <c r="F44" s="16">
        <f t="shared" si="0"/>
        <v>0</v>
      </c>
    </row>
    <row r="45" spans="1:6" x14ac:dyDescent="0.2">
      <c r="A45" s="15">
        <f t="shared" si="1"/>
        <v>33</v>
      </c>
      <c r="B45" s="16" t="s">
        <v>14</v>
      </c>
      <c r="C45" s="16" t="s">
        <v>26</v>
      </c>
      <c r="D45" s="17">
        <v>52945</v>
      </c>
      <c r="E45" s="16"/>
      <c r="F45" s="16">
        <f t="shared" si="0"/>
        <v>0</v>
      </c>
    </row>
    <row r="46" spans="1:6" x14ac:dyDescent="0.2">
      <c r="A46" s="15">
        <f t="shared" si="1"/>
        <v>34</v>
      </c>
      <c r="B46" s="16" t="s">
        <v>15</v>
      </c>
      <c r="C46" s="16" t="s">
        <v>26</v>
      </c>
      <c r="D46" s="17">
        <v>2500</v>
      </c>
      <c r="E46" s="16"/>
      <c r="F46" s="16">
        <f t="shared" si="0"/>
        <v>0</v>
      </c>
    </row>
    <row r="47" spans="1:6" x14ac:dyDescent="0.2">
      <c r="A47" s="15">
        <f t="shared" si="1"/>
        <v>35</v>
      </c>
      <c r="B47" s="16" t="s">
        <v>27</v>
      </c>
      <c r="C47" s="16" t="s">
        <v>26</v>
      </c>
      <c r="D47" s="17">
        <v>4400</v>
      </c>
      <c r="E47" s="16"/>
      <c r="F47" s="16">
        <f t="shared" si="0"/>
        <v>0</v>
      </c>
    </row>
    <row r="48" spans="1:6" x14ac:dyDescent="0.2">
      <c r="A48" s="15">
        <f t="shared" si="1"/>
        <v>36</v>
      </c>
      <c r="B48" s="16" t="s">
        <v>17</v>
      </c>
      <c r="C48" s="16" t="s">
        <v>26</v>
      </c>
      <c r="D48" s="17">
        <v>19325</v>
      </c>
      <c r="E48" s="16"/>
      <c r="F48" s="16">
        <f t="shared" si="0"/>
        <v>0</v>
      </c>
    </row>
    <row r="49" spans="1:6" x14ac:dyDescent="0.2">
      <c r="A49" s="15">
        <f t="shared" si="1"/>
        <v>37</v>
      </c>
      <c r="B49" s="16" t="s">
        <v>28</v>
      </c>
      <c r="C49" s="16" t="s">
        <v>26</v>
      </c>
      <c r="D49" s="17">
        <v>461</v>
      </c>
      <c r="E49" s="16"/>
      <c r="F49" s="16">
        <f t="shared" si="0"/>
        <v>0</v>
      </c>
    </row>
    <row r="50" spans="1:6" x14ac:dyDescent="0.2">
      <c r="A50" s="15">
        <f t="shared" si="1"/>
        <v>38</v>
      </c>
      <c r="B50" s="16" t="s">
        <v>20</v>
      </c>
      <c r="C50" s="16" t="s">
        <v>26</v>
      </c>
      <c r="D50" s="17">
        <v>103</v>
      </c>
      <c r="E50" s="16"/>
      <c r="F50" s="16">
        <f t="shared" si="0"/>
        <v>0</v>
      </c>
    </row>
    <row r="51" spans="1:6" x14ac:dyDescent="0.2">
      <c r="A51" s="15">
        <f t="shared" si="1"/>
        <v>39</v>
      </c>
      <c r="B51" s="16" t="s">
        <v>23</v>
      </c>
      <c r="C51" s="16" t="s">
        <v>26</v>
      </c>
      <c r="D51" s="17">
        <v>298</v>
      </c>
      <c r="E51" s="16"/>
      <c r="F51" s="16">
        <f t="shared" si="0"/>
        <v>0</v>
      </c>
    </row>
    <row r="52" spans="1:6" x14ac:dyDescent="0.2">
      <c r="A52" s="15">
        <f t="shared" si="1"/>
        <v>40</v>
      </c>
      <c r="B52" s="16" t="s">
        <v>44</v>
      </c>
      <c r="C52" s="16" t="s">
        <v>26</v>
      </c>
      <c r="D52" s="17">
        <v>65</v>
      </c>
      <c r="E52" s="16"/>
      <c r="F52" s="16">
        <f t="shared" si="0"/>
        <v>0</v>
      </c>
    </row>
    <row r="53" spans="1:6" x14ac:dyDescent="0.2">
      <c r="A53" s="15">
        <f t="shared" si="1"/>
        <v>41</v>
      </c>
      <c r="B53" s="16" t="s">
        <v>21</v>
      </c>
      <c r="C53" s="16" t="s">
        <v>26</v>
      </c>
      <c r="D53" s="17">
        <v>501</v>
      </c>
      <c r="E53" s="16"/>
      <c r="F53" s="16">
        <f t="shared" si="0"/>
        <v>0</v>
      </c>
    </row>
    <row r="54" spans="1:6" x14ac:dyDescent="0.2">
      <c r="A54" s="15">
        <f t="shared" si="1"/>
        <v>42</v>
      </c>
      <c r="B54" s="16" t="s">
        <v>14</v>
      </c>
      <c r="C54" s="16" t="s">
        <v>29</v>
      </c>
      <c r="D54" s="17">
        <v>8400</v>
      </c>
      <c r="E54" s="16"/>
      <c r="F54" s="16">
        <f t="shared" si="0"/>
        <v>0</v>
      </c>
    </row>
    <row r="55" spans="1:6" x14ac:dyDescent="0.2">
      <c r="A55" s="15">
        <f t="shared" si="1"/>
        <v>43</v>
      </c>
      <c r="B55" s="16" t="s">
        <v>15</v>
      </c>
      <c r="C55" s="16" t="s">
        <v>29</v>
      </c>
      <c r="D55" s="17">
        <v>2545</v>
      </c>
      <c r="E55" s="16"/>
      <c r="F55" s="16">
        <f t="shared" si="0"/>
        <v>0</v>
      </c>
    </row>
    <row r="56" spans="1:6" x14ac:dyDescent="0.2">
      <c r="A56" s="15">
        <f t="shared" si="1"/>
        <v>44</v>
      </c>
      <c r="B56" s="16" t="s">
        <v>41</v>
      </c>
      <c r="C56" s="16" t="s">
        <v>29</v>
      </c>
      <c r="D56" s="17">
        <v>145</v>
      </c>
      <c r="E56" s="16"/>
      <c r="F56" s="16">
        <f t="shared" si="0"/>
        <v>0</v>
      </c>
    </row>
    <row r="57" spans="1:6" x14ac:dyDescent="0.2">
      <c r="A57" s="15">
        <f t="shared" si="1"/>
        <v>45</v>
      </c>
      <c r="B57" s="16" t="s">
        <v>45</v>
      </c>
      <c r="C57" s="16" t="s">
        <v>29</v>
      </c>
      <c r="D57" s="17">
        <v>40</v>
      </c>
      <c r="E57" s="16"/>
      <c r="F57" s="16">
        <f t="shared" si="0"/>
        <v>0</v>
      </c>
    </row>
    <row r="58" spans="1:6" x14ac:dyDescent="0.2">
      <c r="A58" s="15">
        <f t="shared" si="1"/>
        <v>46</v>
      </c>
      <c r="B58" s="16" t="s">
        <v>16</v>
      </c>
      <c r="C58" s="16" t="s">
        <v>29</v>
      </c>
      <c r="D58" s="17">
        <v>1770</v>
      </c>
      <c r="E58" s="16"/>
      <c r="F58" s="16">
        <f t="shared" si="0"/>
        <v>0</v>
      </c>
    </row>
    <row r="59" spans="1:6" x14ac:dyDescent="0.2">
      <c r="A59" s="15">
        <f t="shared" si="1"/>
        <v>47</v>
      </c>
      <c r="B59" s="16" t="s">
        <v>30</v>
      </c>
      <c r="C59" s="16" t="s">
        <v>29</v>
      </c>
      <c r="D59" s="17">
        <v>60</v>
      </c>
      <c r="E59" s="16"/>
      <c r="F59" s="16">
        <f t="shared" si="0"/>
        <v>0</v>
      </c>
    </row>
    <row r="60" spans="1:6" x14ac:dyDescent="0.2">
      <c r="A60" s="15">
        <f t="shared" si="1"/>
        <v>48</v>
      </c>
      <c r="B60" s="16" t="s">
        <v>36</v>
      </c>
      <c r="C60" s="16" t="s">
        <v>29</v>
      </c>
      <c r="D60" s="17">
        <v>1195</v>
      </c>
      <c r="E60" s="16"/>
      <c r="F60" s="16">
        <f t="shared" si="0"/>
        <v>0</v>
      </c>
    </row>
    <row r="61" spans="1:6" x14ac:dyDescent="0.2">
      <c r="A61" s="15">
        <f t="shared" si="1"/>
        <v>49</v>
      </c>
      <c r="B61" s="16" t="s">
        <v>28</v>
      </c>
      <c r="C61" s="16" t="s">
        <v>29</v>
      </c>
      <c r="D61" s="17">
        <v>960</v>
      </c>
      <c r="E61" s="16"/>
      <c r="F61" s="16">
        <f t="shared" si="0"/>
        <v>0</v>
      </c>
    </row>
    <row r="62" spans="1:6" x14ac:dyDescent="0.2">
      <c r="A62" s="15">
        <f t="shared" si="1"/>
        <v>50</v>
      </c>
      <c r="B62" s="16" t="s">
        <v>19</v>
      </c>
      <c r="C62" s="16" t="s">
        <v>29</v>
      </c>
      <c r="D62" s="17">
        <v>3010</v>
      </c>
      <c r="E62" s="16"/>
      <c r="F62" s="16">
        <f t="shared" si="0"/>
        <v>0</v>
      </c>
    </row>
    <row r="63" spans="1:6" x14ac:dyDescent="0.2">
      <c r="A63" s="15">
        <f t="shared" si="1"/>
        <v>51</v>
      </c>
      <c r="B63" s="16" t="s">
        <v>20</v>
      </c>
      <c r="C63" s="16" t="s">
        <v>29</v>
      </c>
      <c r="D63" s="17">
        <v>87</v>
      </c>
      <c r="E63" s="16"/>
      <c r="F63" s="16">
        <f t="shared" si="0"/>
        <v>0</v>
      </c>
    </row>
    <row r="64" spans="1:6" x14ac:dyDescent="0.2">
      <c r="A64" s="15">
        <f t="shared" si="1"/>
        <v>52</v>
      </c>
      <c r="B64" s="16" t="s">
        <v>23</v>
      </c>
      <c r="C64" s="16" t="s">
        <v>29</v>
      </c>
      <c r="D64" s="17">
        <v>74</v>
      </c>
      <c r="E64" s="16"/>
      <c r="F64" s="16">
        <f t="shared" si="0"/>
        <v>0</v>
      </c>
    </row>
    <row r="65" spans="1:6" x14ac:dyDescent="0.2">
      <c r="A65" s="15">
        <f t="shared" si="1"/>
        <v>53</v>
      </c>
      <c r="B65" s="16" t="s">
        <v>40</v>
      </c>
      <c r="C65" s="16" t="s">
        <v>29</v>
      </c>
      <c r="D65" s="17">
        <v>2870</v>
      </c>
      <c r="E65" s="16"/>
      <c r="F65" s="16">
        <f t="shared" si="0"/>
        <v>0</v>
      </c>
    </row>
    <row r="66" spans="1:6" x14ac:dyDescent="0.2">
      <c r="A66" s="15">
        <f t="shared" si="1"/>
        <v>54</v>
      </c>
      <c r="B66" s="16" t="s">
        <v>21</v>
      </c>
      <c r="C66" s="16" t="s">
        <v>29</v>
      </c>
      <c r="D66" s="17">
        <v>3695</v>
      </c>
      <c r="E66" s="16"/>
      <c r="F66" s="16">
        <f t="shared" si="0"/>
        <v>0</v>
      </c>
    </row>
    <row r="67" spans="1:6" x14ac:dyDescent="0.2">
      <c r="A67" s="18"/>
      <c r="B67" s="19" t="s">
        <v>31</v>
      </c>
      <c r="C67" s="16"/>
      <c r="D67" s="20">
        <f>SUM(D13:D66)</f>
        <v>285917</v>
      </c>
      <c r="E67" s="16"/>
      <c r="F67" s="20">
        <f>SUM(F13:F66)</f>
        <v>0</v>
      </c>
    </row>
    <row r="69" spans="1:6" s="11" customFormat="1" ht="40.5" customHeight="1" x14ac:dyDescent="0.2">
      <c r="B69" s="22" t="s">
        <v>46</v>
      </c>
      <c r="C69" s="22"/>
      <c r="D69" s="22"/>
      <c r="E69" s="22"/>
      <c r="F69" s="22"/>
    </row>
    <row r="70" spans="1:6" x14ac:dyDescent="0.2">
      <c r="B70" s="1"/>
      <c r="C70" s="3"/>
      <c r="D70" s="5"/>
      <c r="E70" s="5"/>
      <c r="F70" s="5"/>
    </row>
    <row r="71" spans="1:6" x14ac:dyDescent="0.2">
      <c r="B71" s="1" t="s">
        <v>32</v>
      </c>
      <c r="C71" s="3"/>
      <c r="D71" s="5" t="s">
        <v>33</v>
      </c>
      <c r="E71" s="5"/>
      <c r="F71" s="5"/>
    </row>
    <row r="72" spans="1:6" x14ac:dyDescent="0.2">
      <c r="B72" s="1" t="s">
        <v>34</v>
      </c>
      <c r="C72" s="3"/>
      <c r="D72" s="5"/>
      <c r="E72" s="5"/>
      <c r="F72" s="5"/>
    </row>
  </sheetData>
  <mergeCells count="2">
    <mergeCell ref="B9:F9"/>
    <mergeCell ref="B69:F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2026-06-01T08:10:44Z</dcterms:modified>
</cp:coreProperties>
</file>