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3.26-28.02.27\Лот № 21 Платы ТМС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Лист1!$A$1:$AN$1</definedName>
  </definedNames>
  <calcPr calcId="162913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3" i="1"/>
  <c r="L4" i="1"/>
  <c r="L2" i="1" l="1"/>
</calcChain>
</file>

<file path=xl/sharedStrings.xml><?xml version="1.0" encoding="utf-8"?>
<sst xmlns="http://schemas.openxmlformats.org/spreadsheetml/2006/main" count="72" uniqueCount="58">
  <si>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</si>
  <si>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</si>
  <si>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</si>
  <si>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</si>
  <si>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</si>
  <si>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</si>
  <si>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</si>
  <si>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</si>
  <si>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</si>
  <si>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</si>
  <si>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</si>
  <si>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</si>
  <si>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</si>
  <si>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</si>
  <si>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</si>
  <si>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</si>
  <si>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</si>
  <si>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</si>
  <si>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</si>
  <si>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</si>
  <si>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</si>
  <si>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</si>
  <si>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</si>
  <si>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</si>
  <si>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</si>
  <si>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</si>
  <si>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</si>
  <si>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</si>
  <si>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</si>
  <si>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</si>
  <si>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</si>
  <si>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</si>
  <si>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</si>
  <si>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</si>
  <si>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</si>
  <si>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</si>
  <si>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</si>
  <si>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</si>
  <si>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</si>
  <si>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</si>
  <si>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1110190969</t>
  </si>
  <si>
    <t>1110190974</t>
  </si>
  <si>
    <t>1110190968</t>
  </si>
  <si>
    <t>1110190975</t>
  </si>
  <si>
    <t>1110190475</t>
  </si>
  <si>
    <t>1110190474</t>
  </si>
  <si>
    <t>1110190467</t>
  </si>
  <si>
    <t>1110190598</t>
  </si>
  <si>
    <t>500.058.0060-10_Плата PK-136</t>
  </si>
  <si>
    <t>500.058.0060-15_Плата PK-136</t>
  </si>
  <si>
    <t>500.058.0060-09_Плата PK-136</t>
  </si>
  <si>
    <t>500.058.0060-16_Плата PK-136</t>
  </si>
  <si>
    <t>Т1.500.032.0060_Плата PIT-02</t>
  </si>
  <si>
    <t>Т1.500.032.0100_Плата KL-02</t>
  </si>
  <si>
    <t>Т1.500.032.0120_Плата PK-15.01</t>
  </si>
  <si>
    <t>Т1.500.036.0050_Плата PIM-03</t>
  </si>
  <si>
    <t>Платы ТМС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</si>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</sst>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4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9.109375" defaultRowHeight="13.2" outlineLevelCol="1" x14ac:dyDescent="0.25"/>
  <cols>
    <col min="1" max="1" width="14.5546875" style="9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33.44140625" style="9" customWidth="1" collapsed="1"/>
    <col min="7" max="7" width="30.33203125" style="10" customWidth="1"/>
    <col min="8" max="8" width="20.44140625" style="9" hidden="1" customWidth="1" outlineLevel="1"/>
    <col min="9" max="9" width="11.33203125" style="22" bestFit="1" customWidth="1" collapsed="1"/>
    <col min="10" max="10" width="4.88671875" style="9" bestFit="1" customWidth="1"/>
    <col min="11" max="11" width="24.5546875" style="25" customWidth="1"/>
    <col min="12" max="12" width="18.33203125" style="31" customWidth="1"/>
    <col min="13" max="13" width="20.44140625" style="28" customWidth="1"/>
    <col min="14" max="16" width="20.44140625" style="34" hidden="1" customWidth="1" outlineLevel="1"/>
    <col min="17" max="17" width="20.44140625" style="28" customWidth="1" collapsed="1"/>
    <col min="18" max="20" width="20.44140625" style="10" customWidth="1"/>
    <col min="21" max="21" width="20.44140625" style="34" hidden="1" customWidth="1" outlineLevel="1"/>
    <col min="22" max="22" width="20.44140625" style="10" customWidth="1" collapsed="1"/>
    <col min="23" max="38" width="20.44140625" style="34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29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5" t="s">
        <v>29</v>
      </c>
      <c r="V1" s="6" t="s">
        <v>21</v>
      </c>
      <c r="W1" s="3" t="s">
        <v>23</v>
      </c>
      <c r="X1" s="36" t="s">
        <v>8</v>
      </c>
      <c r="Y1" s="36" t="s">
        <v>9</v>
      </c>
      <c r="Z1" s="3" t="s">
        <v>22</v>
      </c>
      <c r="AA1" s="37" t="s">
        <v>34</v>
      </c>
      <c r="AB1" s="38" t="s">
        <v>10</v>
      </c>
      <c r="AC1" s="3" t="s">
        <v>11</v>
      </c>
      <c r="AD1" s="39" t="s">
        <v>12</v>
      </c>
      <c r="AE1" s="39" t="s">
        <v>13</v>
      </c>
      <c r="AF1" s="35" t="s">
        <v>14</v>
      </c>
      <c r="AG1" s="3" t="s">
        <v>15</v>
      </c>
      <c r="AH1" s="40" t="s">
        <v>16</v>
      </c>
      <c r="AI1" s="41" t="s">
        <v>17</v>
      </c>
      <c r="AJ1" s="41" t="s">
        <v>18</v>
      </c>
      <c r="AK1" s="41" t="s">
        <v>19</v>
      </c>
      <c r="AL1" s="41" t="s">
        <v>20</v>
      </c>
      <c r="AM1" s="5" t="s">
        <v>31</v>
      </c>
      <c r="AN1" s="5" t="s">
        <v>32</v>
      </c>
    </row>
    <row r="2" spans="1:40" s="21" customFormat="1" x14ac:dyDescent="0.3">
      <c r="A2" s="16" t="s">
        <v>56</v>
      </c>
      <c r="B2" s="17"/>
      <c r="C2" s="18"/>
      <c r="D2" s="17" t="s">
        <v>40</v>
      </c>
      <c r="E2" s="16"/>
      <c r="F2" s="16" t="s">
        <v>48</v>
      </c>
      <c r="G2" s="18"/>
      <c r="H2" s="16"/>
      <c r="I2" s="19">
        <v>300</v>
      </c>
      <c r="J2" s="20" t="s">
        <v>57</v>
      </c>
      <c r="K2" s="23"/>
      <c r="L2" s="30" t="str">
        <f>J2</f>
        <v>шт</v>
      </c>
      <c r="M2" s="26"/>
      <c r="N2" s="32"/>
      <c r="O2" s="32"/>
      <c r="P2" s="32"/>
      <c r="Q2" s="26"/>
      <c r="R2" s="18"/>
      <c r="S2" s="18"/>
      <c r="T2" s="18"/>
      <c r="U2" s="32"/>
      <c r="V2" s="18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18"/>
      <c r="AN2" s="18"/>
    </row>
    <row r="3" spans="1:40" s="15" customFormat="1" x14ac:dyDescent="0.3">
      <c r="A3" s="16" t="s">
        <v>56</v>
      </c>
      <c r="B3" s="12"/>
      <c r="C3" s="13"/>
      <c r="D3" s="12" t="s">
        <v>41</v>
      </c>
      <c r="E3" s="11"/>
      <c r="F3" s="11" t="s">
        <v>49</v>
      </c>
      <c r="G3" s="13"/>
      <c r="H3" s="11"/>
      <c r="I3" s="14">
        <v>100</v>
      </c>
      <c r="J3" s="20" t="s">
        <v>57</v>
      </c>
      <c r="K3" s="24"/>
      <c r="L3" s="30" t="str">
        <f t="shared" ref="L3:L9" si="0">J3</f>
        <v>шт</v>
      </c>
      <c r="M3" s="27"/>
      <c r="N3" s="33"/>
      <c r="O3" s="33"/>
      <c r="P3" s="33"/>
      <c r="Q3" s="27"/>
      <c r="R3" s="18"/>
      <c r="S3" s="13"/>
      <c r="T3" s="13"/>
      <c r="U3" s="33"/>
      <c r="V3" s="1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13"/>
      <c r="AN3" s="13"/>
    </row>
    <row r="4" spans="1:40" s="15" customFormat="1" x14ac:dyDescent="0.3">
      <c r="A4" s="16" t="s">
        <v>56</v>
      </c>
      <c r="B4" s="12"/>
      <c r="C4" s="13"/>
      <c r="D4" s="12" t="s">
        <v>42</v>
      </c>
      <c r="E4" s="11"/>
      <c r="F4" s="11" t="s">
        <v>50</v>
      </c>
      <c r="G4" s="13"/>
      <c r="H4" s="11"/>
      <c r="I4" s="14">
        <v>411</v>
      </c>
      <c r="J4" s="20" t="s">
        <v>57</v>
      </c>
      <c r="K4" s="24"/>
      <c r="L4" s="30" t="str">
        <f t="shared" si="0"/>
        <v>шт</v>
      </c>
      <c r="M4" s="27"/>
      <c r="N4" s="33"/>
      <c r="O4" s="33"/>
      <c r="P4" s="33"/>
      <c r="Q4" s="27"/>
      <c r="R4" s="18"/>
      <c r="S4" s="13"/>
      <c r="T4" s="13"/>
      <c r="U4" s="33"/>
      <c r="V4" s="1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3"/>
      <c r="AN4" s="13"/>
    </row>
    <row r="5" spans="1:40" s="15" customFormat="1" x14ac:dyDescent="0.3">
      <c r="A5" s="16" t="s">
        <v>56</v>
      </c>
      <c r="B5" s="12"/>
      <c r="C5" s="13"/>
      <c r="D5" s="12" t="s">
        <v>43</v>
      </c>
      <c r="E5" s="11"/>
      <c r="F5" s="11" t="s">
        <v>51</v>
      </c>
      <c r="G5" s="13"/>
      <c r="H5" s="11"/>
      <c r="I5" s="14">
        <v>80</v>
      </c>
      <c r="J5" s="20" t="s">
        <v>57</v>
      </c>
      <c r="K5" s="24"/>
      <c r="L5" s="30" t="str">
        <f t="shared" si="0"/>
        <v>шт</v>
      </c>
      <c r="M5" s="27"/>
      <c r="N5" s="33"/>
      <c r="O5" s="33"/>
      <c r="P5" s="33"/>
      <c r="Q5" s="27"/>
      <c r="R5" s="18"/>
      <c r="S5" s="13"/>
      <c r="T5" s="13"/>
      <c r="U5" s="33"/>
      <c r="V5" s="1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13"/>
      <c r="AN5" s="13"/>
    </row>
    <row r="6" spans="1:40" s="15" customFormat="1" x14ac:dyDescent="0.3">
      <c r="A6" s="16" t="s">
        <v>56</v>
      </c>
      <c r="B6" s="12"/>
      <c r="C6" s="13"/>
      <c r="D6" s="12" t="s">
        <v>44</v>
      </c>
      <c r="E6" s="11"/>
      <c r="F6" s="11" t="s">
        <v>52</v>
      </c>
      <c r="G6" s="13"/>
      <c r="H6" s="11"/>
      <c r="I6" s="14">
        <v>900</v>
      </c>
      <c r="J6" s="20" t="s">
        <v>57</v>
      </c>
      <c r="K6" s="24"/>
      <c r="L6" s="30" t="str">
        <f t="shared" si="0"/>
        <v>шт</v>
      </c>
      <c r="M6" s="27"/>
      <c r="N6" s="33"/>
      <c r="O6" s="33"/>
      <c r="P6" s="33"/>
      <c r="Q6" s="27"/>
      <c r="R6" s="18"/>
      <c r="S6" s="13"/>
      <c r="T6" s="13"/>
      <c r="U6" s="33"/>
      <c r="V6" s="1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13"/>
      <c r="AN6" s="13"/>
    </row>
    <row r="7" spans="1:40" s="15" customFormat="1" x14ac:dyDescent="0.3">
      <c r="A7" s="16" t="s">
        <v>56</v>
      </c>
      <c r="B7" s="12"/>
      <c r="C7" s="13"/>
      <c r="D7" s="12" t="s">
        <v>45</v>
      </c>
      <c r="E7" s="11"/>
      <c r="F7" s="11" t="s">
        <v>53</v>
      </c>
      <c r="G7" s="13"/>
      <c r="H7" s="11"/>
      <c r="I7" s="14">
        <v>856</v>
      </c>
      <c r="J7" s="20" t="s">
        <v>57</v>
      </c>
      <c r="K7" s="24"/>
      <c r="L7" s="30" t="str">
        <f t="shared" si="0"/>
        <v>шт</v>
      </c>
      <c r="M7" s="27"/>
      <c r="N7" s="33"/>
      <c r="O7" s="33"/>
      <c r="P7" s="33"/>
      <c r="Q7" s="27"/>
      <c r="R7" s="18"/>
      <c r="S7" s="13"/>
      <c r="T7" s="13"/>
      <c r="U7" s="33"/>
      <c r="V7" s="1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13"/>
      <c r="AN7" s="13"/>
    </row>
    <row r="8" spans="1:40" s="15" customFormat="1" x14ac:dyDescent="0.3">
      <c r="A8" s="16" t="s">
        <v>56</v>
      </c>
      <c r="B8" s="12"/>
      <c r="C8" s="13"/>
      <c r="D8" s="12" t="s">
        <v>46</v>
      </c>
      <c r="E8" s="11"/>
      <c r="F8" s="11" t="s">
        <v>54</v>
      </c>
      <c r="G8" s="13"/>
      <c r="H8" s="11"/>
      <c r="I8" s="14">
        <v>1000</v>
      </c>
      <c r="J8" s="20" t="s">
        <v>57</v>
      </c>
      <c r="K8" s="24"/>
      <c r="L8" s="30" t="str">
        <f t="shared" si="0"/>
        <v>шт</v>
      </c>
      <c r="M8" s="27"/>
      <c r="N8" s="33"/>
      <c r="O8" s="33"/>
      <c r="P8" s="33"/>
      <c r="Q8" s="27"/>
      <c r="R8" s="18"/>
      <c r="S8" s="13"/>
      <c r="T8" s="13"/>
      <c r="U8" s="33"/>
      <c r="V8" s="1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13"/>
      <c r="AN8" s="13"/>
    </row>
    <row r="9" spans="1:40" s="15" customFormat="1" x14ac:dyDescent="0.3">
      <c r="A9" s="16" t="s">
        <v>56</v>
      </c>
      <c r="B9" s="12"/>
      <c r="C9" s="13"/>
      <c r="D9" s="12" t="s">
        <v>47</v>
      </c>
      <c r="E9" s="11"/>
      <c r="F9" s="11" t="s">
        <v>55</v>
      </c>
      <c r="G9" s="13"/>
      <c r="H9" s="11"/>
      <c r="I9" s="14">
        <v>5</v>
      </c>
      <c r="J9" s="20" t="s">
        <v>57</v>
      </c>
      <c r="K9" s="24"/>
      <c r="L9" s="30" t="str">
        <f t="shared" si="0"/>
        <v>шт</v>
      </c>
      <c r="M9" s="27"/>
      <c r="N9" s="33"/>
      <c r="O9" s="33"/>
      <c r="P9" s="33"/>
      <c r="Q9" s="27"/>
      <c r="R9" s="18"/>
      <c r="S9" s="13"/>
      <c r="T9" s="13"/>
      <c r="U9" s="33"/>
      <c r="V9" s="1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13"/>
      <c r="AN9" s="13"/>
    </row>
  </sheetData>
  <sheetProtection algorithmName="SHA-512" hashValue="avVHaHyu6kJ5mIzZ54m2tK5+zfKKHkUjWrh6NlSHwlQTL3B3NXWdXK9OPBeCsmmTUWiw2U1+kqGkFkEz/KMaEQ==" saltValue="UGBXbQGWGyCTemxHNhiq4w==" spinCount="100000" sheet="1" objects="1" scenarios="1" insertRows="0" autoFilter="0"/>
  <sortState ref="A2:AN16">
    <sortCondition ref="F2:F16"/>
    <sortCondition ref="I2:I16"/>
  </sortState>
  <conditionalFormatting sqref="L2:L9">
    <cfRule type="cellIs" dxfId="4" priority="5" operator="notEqual">
      <formula>J2</formula>
    </cfRule>
  </conditionalFormatting>
  <conditionalFormatting sqref="K2">
    <cfRule type="containsText" dxfId="3" priority="3" operator="containsText" text=" ">
      <formula>NOT(ISERROR(SEARCH(" ",K2)))</formula>
    </cfRule>
    <cfRule type="containsText" dxfId="2" priority="4" operator="containsText" text=".">
      <formula>NOT(ISERROR(SEARCH(".",K2)))</formula>
    </cfRule>
  </conditionalFormatting>
  <conditionalFormatting sqref="K3:K9">
    <cfRule type="containsText" dxfId="1" priority="1" operator="containsText" text=" ">
      <formula>NOT(ISERROR(SEARCH(" ",K3)))</formula>
    </cfRule>
    <cfRule type="containsText" dxfId="0" priority="2" operator="containsText" text=".">
      <formula>NOT(ISERROR(SEARCH(".",K3)))</formula>
    </cfRule>
  </conditionalFormatting>
  <dataValidations count="1">
    <dataValidation type="list" allowBlank="1" showInputMessage="1" showErrorMessage="1" sqref="R2:R9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Баженова Наталья Александровна</cp:lastModifiedBy>
  <dcterms:created xsi:type="dcterms:W3CDTF">2017-11-15T05:28:15Z</dcterms:created>
  <dcterms:modified xsi:type="dcterms:W3CDTF">2025-11-24T11:07:22Z</dcterms:modified>
</cp:coreProperties>
</file>