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6.26-31.05.27\Лот № 19 Муфты шлицевые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Лист1!$A$1:$AN$84</definedName>
  </definedNames>
  <calcPr calcId="162913"/>
</workbook>
</file>

<file path=xl/calcChain.xml><?xml version="1.0" encoding="utf-8"?>
<calcChain xmlns="http://schemas.openxmlformats.org/spreadsheetml/2006/main">
  <c r="L79" i="1" l="1"/>
  <c r="L80" i="1"/>
  <c r="L81" i="1"/>
  <c r="L82" i="1"/>
  <c r="L83" i="1"/>
  <c r="L84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L4" i="1"/>
  <c r="L2" i="1" l="1"/>
</calcChain>
</file>

<file path=xl/sharedStrings.xml><?xml version="1.0" encoding="utf-8"?>
<sst xmlns="http://schemas.openxmlformats.org/spreadsheetml/2006/main" count="372" uniqueCount="208">
  <si>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</si>
  <si>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</si>
  <si>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</si>
  <si>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</si>
  <si>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</si>
  <si>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</si>
  <si>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</si>
  <si>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</si>
  <si>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</si>
  <si>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</si>
  <si>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</si>
  <si>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</si>
  <si>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</si>
  <si>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</si>
  <si>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</si>
  <si>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</si>
  <si>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</si>
  <si>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</si>
  <si>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</si>
  <si>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</si>
  <si>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</si>
  <si>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</si>
  <si>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</si>
  <si>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</si>
  <si>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</si>
  <si>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</si>
  <si>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</si>
  <si>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</si>
  <si>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</si>
  <si>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</si>
  <si>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</si>
  <si>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</si>
  <si>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</si>
  <si>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</si>
  <si>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</si>
  <si>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t>Альтернатива/Полуфабрикат</t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</si>
  <si>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</si>
  <si>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</si>
  <si>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</si>
  <si>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</si>
  <si>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Муфты шлицевые</t>
  </si>
  <si>
    <t>2021130053</t>
  </si>
  <si>
    <t>2024010014</t>
  </si>
  <si>
    <t>2024010032</t>
  </si>
  <si>
    <t>2024010081</t>
  </si>
  <si>
    <t>2024010082</t>
  </si>
  <si>
    <t>2024010101</t>
  </si>
  <si>
    <t>2024010117</t>
  </si>
  <si>
    <t>2024010119</t>
  </si>
  <si>
    <t>2024010165</t>
  </si>
  <si>
    <t>2024010214</t>
  </si>
  <si>
    <t>2024010242</t>
  </si>
  <si>
    <t>2024010243</t>
  </si>
  <si>
    <t>2024010270</t>
  </si>
  <si>
    <t>2024010290</t>
  </si>
  <si>
    <t>2024010304</t>
  </si>
  <si>
    <t>2024010305</t>
  </si>
  <si>
    <t>2024010306</t>
  </si>
  <si>
    <t>2024010313</t>
  </si>
  <si>
    <t>2024010317</t>
  </si>
  <si>
    <t>2024010319</t>
  </si>
  <si>
    <t>2024010320</t>
  </si>
  <si>
    <t>2024010326</t>
  </si>
  <si>
    <t>2024010327</t>
  </si>
  <si>
    <t>2024010338</t>
  </si>
  <si>
    <t>2024010344</t>
  </si>
  <si>
    <t>2024010353</t>
  </si>
  <si>
    <t>2024010356</t>
  </si>
  <si>
    <t>2024010357</t>
  </si>
  <si>
    <t>2024010364</t>
  </si>
  <si>
    <t>2024010367</t>
  </si>
  <si>
    <t>2024010399</t>
  </si>
  <si>
    <t>2024010504</t>
  </si>
  <si>
    <t>2024010534</t>
  </si>
  <si>
    <t>2024010547</t>
  </si>
  <si>
    <t>2024010569</t>
  </si>
  <si>
    <t>2024010580</t>
  </si>
  <si>
    <t>2024010581</t>
  </si>
  <si>
    <t>2024010597</t>
  </si>
  <si>
    <t>2024010717</t>
  </si>
  <si>
    <t>2024010917</t>
  </si>
  <si>
    <t>2024010960</t>
  </si>
  <si>
    <t>2024010961</t>
  </si>
  <si>
    <t>2024010990</t>
  </si>
  <si>
    <t>2024011001</t>
  </si>
  <si>
    <t>2024011012</t>
  </si>
  <si>
    <t>2024011164</t>
  </si>
  <si>
    <t>2024011417</t>
  </si>
  <si>
    <t>2024011428</t>
  </si>
  <si>
    <t>2024011429</t>
  </si>
  <si>
    <t>2024011550</t>
  </si>
  <si>
    <t>2024011557</t>
  </si>
  <si>
    <t>2024011560</t>
  </si>
  <si>
    <t>2024011561</t>
  </si>
  <si>
    <t>2024011592</t>
  </si>
  <si>
    <t>2024011596</t>
  </si>
  <si>
    <t>2024011629</t>
  </si>
  <si>
    <t>2024011680</t>
  </si>
  <si>
    <t>2024011778</t>
  </si>
  <si>
    <t>2024011789</t>
  </si>
  <si>
    <t>2024011797</t>
  </si>
  <si>
    <t>2024011809</t>
  </si>
  <si>
    <t>2024011818</t>
  </si>
  <si>
    <t>2024011864</t>
  </si>
  <si>
    <t>2024011871</t>
  </si>
  <si>
    <t>2024011901</t>
  </si>
  <si>
    <t>2024011956</t>
  </si>
  <si>
    <t>2024011958</t>
  </si>
  <si>
    <t>2024012023</t>
  </si>
  <si>
    <t>2024012093</t>
  </si>
  <si>
    <t>2024012199</t>
  </si>
  <si>
    <t>2024012312</t>
  </si>
  <si>
    <t>2024012313</t>
  </si>
  <si>
    <t>2024012314</t>
  </si>
  <si>
    <t>2024012640</t>
  </si>
  <si>
    <t>2024012642</t>
  </si>
  <si>
    <t>2024012674</t>
  </si>
  <si>
    <t>2060011885</t>
  </si>
  <si>
    <t>2060011887</t>
  </si>
  <si>
    <t>3097027436</t>
  </si>
  <si>
    <t>3097028288</t>
  </si>
  <si>
    <t>3097028315</t>
  </si>
  <si>
    <t>3097029450</t>
  </si>
  <si>
    <t>3097029771</t>
  </si>
  <si>
    <t>036.145.0011_Корпус муфты</t>
  </si>
  <si>
    <t>036.052.0010_Муфта шлицевая 25х28</t>
  </si>
  <si>
    <t>036.064.0010_Муфта шлицевая 30Эх30Э</t>
  </si>
  <si>
    <t>036.036.0010_Муфта шлицевая 38х38</t>
  </si>
  <si>
    <t>036.035.0010_Муфта шлицевая 42х38</t>
  </si>
  <si>
    <t>036.040.0010_Муфта шлицевая 25Эх25Э-ГЗ</t>
  </si>
  <si>
    <t>036.068.0010_Муфта шлицевая 14Эx14Э-ГЗ</t>
  </si>
  <si>
    <t>036.071.0010_Муфта шлицевая 20Эх20Э-ГЗ</t>
  </si>
  <si>
    <t>036.085.0010_Муфта шлицевая 20Эх25</t>
  </si>
  <si>
    <t>036.091.0010_Муфта шлицевая 22Эх25</t>
  </si>
  <si>
    <t>036.094.0010_Муфта шлицевая 17Эх17Э-ГЗ</t>
  </si>
  <si>
    <t>036.095.0010_Муфта щлицевая 25Эх25Э-ГЗ</t>
  </si>
  <si>
    <t>036.103.0010_Муфта шлицевая 20Эх22Э ГЗ</t>
  </si>
  <si>
    <t>036.105.0010_Муфта шлицевая 14Эх17Э-ГЗ</t>
  </si>
  <si>
    <t>036.108.0010_Муфта шлицевая 20Эх25Э</t>
  </si>
  <si>
    <t>036.116.0010_Муфта шлицевая 25Эх30Э</t>
  </si>
  <si>
    <t>036.119.0010_Муфта шлицевая 17Эх20Э-ГЗ</t>
  </si>
  <si>
    <t>036.124.0010_Муфта шлицевая 35Эх38Э</t>
  </si>
  <si>
    <t>036.125.0010_Муфта шлицевая 25Эх25Э</t>
  </si>
  <si>
    <t>036.117.0010_Муфта шлицевая 14Эх14Э-ГЗ</t>
  </si>
  <si>
    <t>036.118.0010_Муфта шлицевая 14Эх17Э-ГЗ</t>
  </si>
  <si>
    <t>036.115.0010_Муфта шлицевая 17Эх20Э</t>
  </si>
  <si>
    <t>036.127.0010_Муфта шлицевая 17Эх20</t>
  </si>
  <si>
    <t>036.114.0010_Муфта шлицевая 25Эх25Э</t>
  </si>
  <si>
    <t>036.123.0010_Муфта шлицевая 22Эх25Э</t>
  </si>
  <si>
    <t>036.144.0010_Муфта шлицев 12.8Э*12.8Э-ГЗ</t>
  </si>
  <si>
    <t>036.143.0010_Муфта шлицевая 17Эх17Э-ГЗ</t>
  </si>
  <si>
    <t>036.148.0010_Муфта шлицевая 38Эх38Э</t>
  </si>
  <si>
    <t>036.153.0010_Муфта шлицевая 30Эх35Э</t>
  </si>
  <si>
    <t>036.154.0010_Муфта шлицевая 30Эх38Э</t>
  </si>
  <si>
    <t>036.172.0010_Муфта 17х20Э</t>
  </si>
  <si>
    <t>036.199.0010_Муфта шлицевая 14Эх20Э</t>
  </si>
  <si>
    <t>036.203.0010_Муфта шлицевая 30Эx25Э</t>
  </si>
  <si>
    <t>036.210.0010_Муфта шлицевая 20Эх25Э</t>
  </si>
  <si>
    <t>036.229.0010_Муфта шлицевая 22Эх22Э-К</t>
  </si>
  <si>
    <t>036.233.0010_Муфта шлицевая 38Эх42Э</t>
  </si>
  <si>
    <t>036.234.0010_Муфта шлицевая 38Эх38Э-М</t>
  </si>
  <si>
    <t>036.240.0010_Муфта шлицевая 42Эх42Э</t>
  </si>
  <si>
    <t>036.283.0010_Муфта шлицевая 30Эх30Э</t>
  </si>
  <si>
    <t>Т1.036.214.0010_Муфта шлицевая 22Эх30Э-К</t>
  </si>
  <si>
    <t>Т1.036.206.0010_Муфта шлицевая 17Эх22Э-K</t>
  </si>
  <si>
    <t>Т1.036.207.0010_Муфта шлицевая 20Эх22Э-K</t>
  </si>
  <si>
    <t>036.368.0010_Муфта шлицевая 17Эх17Э</t>
  </si>
  <si>
    <t>Т2.036.141.0010_Муфта шлицевая 14Эх14Э-К</t>
  </si>
  <si>
    <t>036.176.0010_Муфта шлицевая 14Эх14Э</t>
  </si>
  <si>
    <t>Т.036.409.0010_Муфта шлицевая 14Эх17Э-К</t>
  </si>
  <si>
    <t>Т1.036.428.0010_Муфта шлицевая 17Эх17Э-К</t>
  </si>
  <si>
    <t>036.485.0010_Муфта шлицевая 22Эх22Э-К</t>
  </si>
  <si>
    <t>Т1.036.429.0010_Муфта шлицевая 20Эх20Э-К</t>
  </si>
  <si>
    <t>036.523.0010_Муфта шлицевая 17Эх20Э</t>
  </si>
  <si>
    <t>036.544.0010_Муфта шлицевая 38Эх38Э</t>
  </si>
  <si>
    <t>036.525.0010_Муфта шлицевая 17Эх22Э</t>
  </si>
  <si>
    <t>036.527.0010_Муфта шлицевая 20Эх22Э</t>
  </si>
  <si>
    <t>036.465.0010_Муфта шлицевая 22Эх22Э</t>
  </si>
  <si>
    <t>Т1.036.543.0010_Муфта шлицевая 25Эх25Э</t>
  </si>
  <si>
    <t>036.551.0010_Муфта шлицевая 35Эх35Э</t>
  </si>
  <si>
    <t>Т1.036.533.0010_Муфта шлицевая 20Эх20Э</t>
  </si>
  <si>
    <t>036.580.0010_Муфта шлицевая 22Эх25Э</t>
  </si>
  <si>
    <t>036.553.0010_Муфта шлицевая 20Эх20Э</t>
  </si>
  <si>
    <t>036.394.0010_Муфта шлицевая 35Эх42Э</t>
  </si>
  <si>
    <t>036.555.0010_Муфта шлицевая 25Эх25Э</t>
  </si>
  <si>
    <t>036.552.0010_Муфта шлицевая 14Эх14Э</t>
  </si>
  <si>
    <t>036.617.0010_Муф шлиц 12,8Э1х12,8Э1-ГЗ</t>
  </si>
  <si>
    <t>036.623.0010_Муфта шлицевая 12,8Э1х14Э</t>
  </si>
  <si>
    <t>036.627.0010_Муфта шлицевая 22Эх25Э</t>
  </si>
  <si>
    <t>036.576.0010_Муфта шлицевая12,8Э1х12,8Э1</t>
  </si>
  <si>
    <t>Т1.036.641.0010_Муфта шлиц 12,8Э1х20Э-К</t>
  </si>
  <si>
    <t>036.665.0010_Муфта шлицев12,8Э1х12,8Э-ГЗ</t>
  </si>
  <si>
    <t>036.684.0010_Муфта шлицевая 14Эх12,8Э1</t>
  </si>
  <si>
    <t>036.475.0010_Муфта шлицевая 38Эх38Э</t>
  </si>
  <si>
    <t>036.277.0010-02_Муфта шлицевая 20Эх20Э</t>
  </si>
  <si>
    <t>036.632.0010-01_Муфта шлицевая 20Эх20Э</t>
  </si>
  <si>
    <t>036.632.0010-02_Муфта шлицевая 20Эх20Э</t>
  </si>
  <si>
    <t>Т1.036.079.0001_Муфта шлицевая 20Эх20Э-М</t>
  </si>
  <si>
    <t>036.821.0010_Муфта шлицевая 42Эх42Э</t>
  </si>
  <si>
    <t>Т1.036.824.0010_Муфта шлицевая 22Эх22Э-К</t>
  </si>
  <si>
    <t>036.548.0014-01_Шайба</t>
  </si>
  <si>
    <t>036.549.0014_Шайба</t>
  </si>
  <si>
    <t>Изготовл. Т1.036.586.0010 Муфта 22Эх25Э</t>
  </si>
  <si>
    <t>Изготовление 036.626.0010_Муфта</t>
  </si>
  <si>
    <t>Изготовление 036.605.0010_Муфта шлиц.</t>
  </si>
  <si>
    <t>Изготовление Т1.036.572.0010_Муфта</t>
  </si>
  <si>
    <t>Изготовление Т1.036.634.0010_Муфта шлиц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</si>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</sst>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4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tabSelected="1" zoomScale="70" zoomScaleNormal="70" workbookViewId="0">
      <pane xSplit="10" ySplit="1" topLeftCell="K56" activePane="bottomRight" state="frozen"/>
      <selection pane="topRight" activeCell="K1" sqref="K1"/>
      <selection pane="bottomLeft" activeCell="A2" sqref="A2"/>
      <selection pane="bottomRight" activeCell="F1" sqref="F1"/>
    </sheetView>
  </sheetViews>
  <sheetFormatPr defaultColWidth="9.109375" defaultRowHeight="13.2" outlineLevelCol="1" x14ac:dyDescent="0.25"/>
  <cols>
    <col min="1" max="1" width="17.77734375" style="9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39.33203125" style="9" customWidth="1" collapsed="1"/>
    <col min="7" max="7" width="30.33203125" style="10" customWidth="1"/>
    <col min="8" max="8" width="20.44140625" style="9" hidden="1" customWidth="1" outlineLevel="1"/>
    <col min="9" max="9" width="11.33203125" style="23" bestFit="1" customWidth="1" collapsed="1"/>
    <col min="10" max="10" width="4.88671875" style="9" bestFit="1" customWidth="1"/>
    <col min="11" max="11" width="24.5546875" style="26" customWidth="1"/>
    <col min="12" max="12" width="18.33203125" style="32" customWidth="1"/>
    <col min="13" max="13" width="20.44140625" style="29" customWidth="1"/>
    <col min="14" max="16" width="20.44140625" style="35" hidden="1" customWidth="1" outlineLevel="1"/>
    <col min="17" max="17" width="20.44140625" style="29" customWidth="1" collapsed="1"/>
    <col min="18" max="20" width="20.44140625" style="10" customWidth="1"/>
    <col min="21" max="21" width="20.44140625" style="35" hidden="1" customWidth="1" outlineLevel="1"/>
    <col min="22" max="22" width="20.44140625" style="10" customWidth="1" collapsed="1"/>
    <col min="23" max="38" width="20.44140625" style="35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35</v>
      </c>
      <c r="H1" s="3" t="s">
        <v>24</v>
      </c>
      <c r="I1" s="4" t="s">
        <v>28</v>
      </c>
      <c r="J1" s="1" t="s">
        <v>4</v>
      </c>
      <c r="K1" s="6" t="s">
        <v>36</v>
      </c>
      <c r="L1" s="30" t="s">
        <v>37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38</v>
      </c>
      <c r="R1" s="7" t="s">
        <v>39</v>
      </c>
      <c r="S1" s="5" t="s">
        <v>30</v>
      </c>
      <c r="T1" s="5" t="s">
        <v>33</v>
      </c>
      <c r="U1" s="36" t="s">
        <v>29</v>
      </c>
      <c r="V1" s="6" t="s">
        <v>21</v>
      </c>
      <c r="W1" s="3" t="s">
        <v>23</v>
      </c>
      <c r="X1" s="37" t="s">
        <v>8</v>
      </c>
      <c r="Y1" s="37" t="s">
        <v>9</v>
      </c>
      <c r="Z1" s="3" t="s">
        <v>22</v>
      </c>
      <c r="AA1" s="38" t="s">
        <v>34</v>
      </c>
      <c r="AB1" s="39" t="s">
        <v>10</v>
      </c>
      <c r="AC1" s="3" t="s">
        <v>11</v>
      </c>
      <c r="AD1" s="40" t="s">
        <v>12</v>
      </c>
      <c r="AE1" s="40" t="s">
        <v>13</v>
      </c>
      <c r="AF1" s="36" t="s">
        <v>14</v>
      </c>
      <c r="AG1" s="3" t="s">
        <v>15</v>
      </c>
      <c r="AH1" s="41" t="s">
        <v>16</v>
      </c>
      <c r="AI1" s="42" t="s">
        <v>17</v>
      </c>
      <c r="AJ1" s="42" t="s">
        <v>18</v>
      </c>
      <c r="AK1" s="42" t="s">
        <v>19</v>
      </c>
      <c r="AL1" s="42" t="s">
        <v>20</v>
      </c>
      <c r="AM1" s="5" t="s">
        <v>31</v>
      </c>
      <c r="AN1" s="5" t="s">
        <v>32</v>
      </c>
    </row>
    <row r="2" spans="1:40" s="22" customFormat="1" x14ac:dyDescent="0.3">
      <c r="A2" s="17" t="s">
        <v>40</v>
      </c>
      <c r="B2" s="18"/>
      <c r="C2" s="19"/>
      <c r="D2" s="12" t="s">
        <v>41</v>
      </c>
      <c r="E2" s="11"/>
      <c r="F2" s="11" t="s">
        <v>124</v>
      </c>
      <c r="G2" s="13"/>
      <c r="H2" s="11"/>
      <c r="I2" s="14">
        <v>1</v>
      </c>
      <c r="J2" s="15" t="s">
        <v>207</v>
      </c>
      <c r="K2" s="24"/>
      <c r="L2" s="31" t="str">
        <f>J2</f>
        <v>шт</v>
      </c>
      <c r="M2" s="27"/>
      <c r="N2" s="33"/>
      <c r="O2" s="33"/>
      <c r="P2" s="33"/>
      <c r="Q2" s="27"/>
      <c r="R2" s="19"/>
      <c r="S2" s="19"/>
      <c r="T2" s="19"/>
      <c r="U2" s="33"/>
      <c r="V2" s="19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19"/>
      <c r="AN2" s="19"/>
    </row>
    <row r="3" spans="1:40" s="16" customFormat="1" x14ac:dyDescent="0.3">
      <c r="A3" s="11" t="s">
        <v>40</v>
      </c>
      <c r="B3" s="12"/>
      <c r="C3" s="13"/>
      <c r="D3" s="12" t="s">
        <v>42</v>
      </c>
      <c r="E3" s="11"/>
      <c r="F3" s="11" t="s">
        <v>125</v>
      </c>
      <c r="G3" s="13"/>
      <c r="H3" s="11"/>
      <c r="I3" s="14">
        <v>3</v>
      </c>
      <c r="J3" s="15" t="s">
        <v>207</v>
      </c>
      <c r="K3" s="25"/>
      <c r="L3" s="31" t="str">
        <f t="shared" ref="L3:L84" si="0">J3</f>
        <v>шт</v>
      </c>
      <c r="M3" s="28"/>
      <c r="N3" s="34"/>
      <c r="O3" s="34"/>
      <c r="P3" s="34"/>
      <c r="Q3" s="28"/>
      <c r="R3" s="19"/>
      <c r="S3" s="13"/>
      <c r="T3" s="13"/>
      <c r="U3" s="34"/>
      <c r="V3" s="1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3"/>
      <c r="AN3" s="13"/>
    </row>
    <row r="4" spans="1:40" s="16" customFormat="1" x14ac:dyDescent="0.3">
      <c r="A4" s="11" t="s">
        <v>40</v>
      </c>
      <c r="B4" s="12"/>
      <c r="C4" s="13"/>
      <c r="D4" s="12" t="s">
        <v>43</v>
      </c>
      <c r="E4" s="11"/>
      <c r="F4" s="11" t="s">
        <v>126</v>
      </c>
      <c r="G4" s="13"/>
      <c r="H4" s="11"/>
      <c r="I4" s="14">
        <v>7</v>
      </c>
      <c r="J4" s="15" t="s">
        <v>207</v>
      </c>
      <c r="K4" s="25"/>
      <c r="L4" s="31" t="str">
        <f t="shared" si="0"/>
        <v>шт</v>
      </c>
      <c r="M4" s="28"/>
      <c r="N4" s="34"/>
      <c r="O4" s="34"/>
      <c r="P4" s="34"/>
      <c r="Q4" s="28"/>
      <c r="R4" s="19"/>
      <c r="S4" s="13"/>
      <c r="T4" s="13"/>
      <c r="U4" s="34"/>
      <c r="V4" s="1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3"/>
      <c r="AN4" s="13"/>
    </row>
    <row r="5" spans="1:40" s="16" customFormat="1" x14ac:dyDescent="0.3">
      <c r="A5" s="11" t="s">
        <v>40</v>
      </c>
      <c r="B5" s="12"/>
      <c r="C5" s="13"/>
      <c r="D5" s="12" t="s">
        <v>44</v>
      </c>
      <c r="E5" s="11"/>
      <c r="F5" s="11" t="s">
        <v>127</v>
      </c>
      <c r="G5" s="13"/>
      <c r="H5" s="11"/>
      <c r="I5" s="14">
        <v>1</v>
      </c>
      <c r="J5" s="15" t="s">
        <v>207</v>
      </c>
      <c r="K5" s="25"/>
      <c r="L5" s="31" t="str">
        <f t="shared" si="0"/>
        <v>шт</v>
      </c>
      <c r="M5" s="28"/>
      <c r="N5" s="34"/>
      <c r="O5" s="34"/>
      <c r="P5" s="34"/>
      <c r="Q5" s="28"/>
      <c r="R5" s="19"/>
      <c r="S5" s="13"/>
      <c r="T5" s="13"/>
      <c r="U5" s="34"/>
      <c r="V5" s="1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3"/>
      <c r="AN5" s="13"/>
    </row>
    <row r="6" spans="1:40" s="16" customFormat="1" x14ac:dyDescent="0.3">
      <c r="A6" s="11" t="s">
        <v>40</v>
      </c>
      <c r="B6" s="12"/>
      <c r="C6" s="13"/>
      <c r="D6" s="12" t="s">
        <v>45</v>
      </c>
      <c r="E6" s="11"/>
      <c r="F6" s="11" t="s">
        <v>128</v>
      </c>
      <c r="G6" s="13"/>
      <c r="H6" s="11"/>
      <c r="I6" s="14">
        <v>14</v>
      </c>
      <c r="J6" s="15" t="s">
        <v>207</v>
      </c>
      <c r="K6" s="25"/>
      <c r="L6" s="31" t="str">
        <f t="shared" si="0"/>
        <v>шт</v>
      </c>
      <c r="M6" s="28"/>
      <c r="N6" s="34"/>
      <c r="O6" s="34"/>
      <c r="P6" s="34"/>
      <c r="Q6" s="28"/>
      <c r="R6" s="19"/>
      <c r="S6" s="13"/>
      <c r="T6" s="13"/>
      <c r="U6" s="34"/>
      <c r="V6" s="1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13"/>
      <c r="AN6" s="13"/>
    </row>
    <row r="7" spans="1:40" s="16" customFormat="1" x14ac:dyDescent="0.3">
      <c r="A7" s="11" t="s">
        <v>40</v>
      </c>
      <c r="B7" s="12"/>
      <c r="C7" s="13"/>
      <c r="D7" s="12" t="s">
        <v>46</v>
      </c>
      <c r="E7" s="11"/>
      <c r="F7" s="11" t="s">
        <v>129</v>
      </c>
      <c r="G7" s="13"/>
      <c r="H7" s="11"/>
      <c r="I7" s="14">
        <v>6</v>
      </c>
      <c r="J7" s="15" t="s">
        <v>207</v>
      </c>
      <c r="K7" s="25"/>
      <c r="L7" s="31" t="str">
        <f t="shared" si="0"/>
        <v>шт</v>
      </c>
      <c r="M7" s="28"/>
      <c r="N7" s="34"/>
      <c r="O7" s="34"/>
      <c r="P7" s="34"/>
      <c r="Q7" s="28"/>
      <c r="R7" s="19"/>
      <c r="S7" s="13"/>
      <c r="T7" s="13"/>
      <c r="U7" s="34"/>
      <c r="V7" s="1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13"/>
      <c r="AN7" s="13"/>
    </row>
    <row r="8" spans="1:40" s="16" customFormat="1" x14ac:dyDescent="0.3">
      <c r="A8" s="11" t="s">
        <v>40</v>
      </c>
      <c r="B8" s="12"/>
      <c r="C8" s="13"/>
      <c r="D8" s="12" t="s">
        <v>47</v>
      </c>
      <c r="E8" s="11"/>
      <c r="F8" s="11" t="s">
        <v>130</v>
      </c>
      <c r="G8" s="13"/>
      <c r="H8" s="11"/>
      <c r="I8" s="14">
        <v>218</v>
      </c>
      <c r="J8" s="15" t="s">
        <v>207</v>
      </c>
      <c r="K8" s="25"/>
      <c r="L8" s="31" t="str">
        <f t="shared" si="0"/>
        <v>шт</v>
      </c>
      <c r="M8" s="28"/>
      <c r="N8" s="34"/>
      <c r="O8" s="34"/>
      <c r="P8" s="34"/>
      <c r="Q8" s="28"/>
      <c r="R8" s="19"/>
      <c r="S8" s="13"/>
      <c r="T8" s="13"/>
      <c r="U8" s="34"/>
      <c r="V8" s="1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13"/>
      <c r="AN8" s="13"/>
    </row>
    <row r="9" spans="1:40" s="16" customFormat="1" x14ac:dyDescent="0.3">
      <c r="A9" s="11" t="s">
        <v>40</v>
      </c>
      <c r="B9" s="12"/>
      <c r="C9" s="13"/>
      <c r="D9" s="12" t="s">
        <v>48</v>
      </c>
      <c r="E9" s="11"/>
      <c r="F9" s="11" t="s">
        <v>131</v>
      </c>
      <c r="G9" s="13"/>
      <c r="H9" s="11"/>
      <c r="I9" s="14">
        <v>475</v>
      </c>
      <c r="J9" s="15" t="s">
        <v>207</v>
      </c>
      <c r="K9" s="25"/>
      <c r="L9" s="31" t="str">
        <f t="shared" si="0"/>
        <v>шт</v>
      </c>
      <c r="M9" s="28"/>
      <c r="N9" s="34"/>
      <c r="O9" s="34"/>
      <c r="P9" s="34"/>
      <c r="Q9" s="28"/>
      <c r="R9" s="19"/>
      <c r="S9" s="13"/>
      <c r="T9" s="13"/>
      <c r="U9" s="34"/>
      <c r="V9" s="1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13"/>
      <c r="AN9" s="13"/>
    </row>
    <row r="10" spans="1:40" s="16" customFormat="1" x14ac:dyDescent="0.3">
      <c r="A10" s="11" t="s">
        <v>40</v>
      </c>
      <c r="B10" s="12"/>
      <c r="C10" s="13"/>
      <c r="D10" s="12" t="s">
        <v>49</v>
      </c>
      <c r="E10" s="11"/>
      <c r="F10" s="11" t="s">
        <v>132</v>
      </c>
      <c r="G10" s="13"/>
      <c r="H10" s="11"/>
      <c r="I10" s="14">
        <v>82</v>
      </c>
      <c r="J10" s="15" t="s">
        <v>207</v>
      </c>
      <c r="K10" s="25"/>
      <c r="L10" s="31" t="str">
        <f t="shared" si="0"/>
        <v>шт</v>
      </c>
      <c r="M10" s="28"/>
      <c r="N10" s="34"/>
      <c r="O10" s="34"/>
      <c r="P10" s="34"/>
      <c r="Q10" s="28"/>
      <c r="R10" s="19"/>
      <c r="S10" s="13"/>
      <c r="T10" s="13"/>
      <c r="U10" s="34"/>
      <c r="V10" s="1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13"/>
      <c r="AN10" s="13"/>
    </row>
    <row r="11" spans="1:40" s="16" customFormat="1" x14ac:dyDescent="0.3">
      <c r="A11" s="11" t="s">
        <v>40</v>
      </c>
      <c r="B11" s="12"/>
      <c r="C11" s="13"/>
      <c r="D11" s="12" t="s">
        <v>50</v>
      </c>
      <c r="E11" s="11"/>
      <c r="F11" s="11" t="s">
        <v>133</v>
      </c>
      <c r="G11" s="13"/>
      <c r="H11" s="11"/>
      <c r="I11" s="14">
        <v>296</v>
      </c>
      <c r="J11" s="15" t="s">
        <v>207</v>
      </c>
      <c r="K11" s="25"/>
      <c r="L11" s="31" t="str">
        <f t="shared" si="0"/>
        <v>шт</v>
      </c>
      <c r="M11" s="28"/>
      <c r="N11" s="34"/>
      <c r="O11" s="34"/>
      <c r="P11" s="34"/>
      <c r="Q11" s="28"/>
      <c r="R11" s="19"/>
      <c r="S11" s="13"/>
      <c r="T11" s="13"/>
      <c r="U11" s="34"/>
      <c r="V11" s="1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13"/>
      <c r="AN11" s="13"/>
    </row>
    <row r="12" spans="1:40" s="16" customFormat="1" x14ac:dyDescent="0.3">
      <c r="A12" s="11" t="s">
        <v>40</v>
      </c>
      <c r="B12" s="12"/>
      <c r="C12" s="13"/>
      <c r="D12" s="12" t="s">
        <v>51</v>
      </c>
      <c r="E12" s="11"/>
      <c r="F12" s="11" t="s">
        <v>134</v>
      </c>
      <c r="G12" s="13"/>
      <c r="H12" s="11"/>
      <c r="I12" s="14">
        <v>188</v>
      </c>
      <c r="J12" s="15" t="s">
        <v>207</v>
      </c>
      <c r="K12" s="25"/>
      <c r="L12" s="31" t="str">
        <f t="shared" si="0"/>
        <v>шт</v>
      </c>
      <c r="M12" s="28"/>
      <c r="N12" s="34"/>
      <c r="O12" s="34"/>
      <c r="P12" s="34"/>
      <c r="Q12" s="28"/>
      <c r="R12" s="19"/>
      <c r="S12" s="13"/>
      <c r="T12" s="13"/>
      <c r="U12" s="34"/>
      <c r="V12" s="1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13"/>
      <c r="AN12" s="13"/>
    </row>
    <row r="13" spans="1:40" s="16" customFormat="1" x14ac:dyDescent="0.3">
      <c r="A13" s="11" t="s">
        <v>40</v>
      </c>
      <c r="B13" s="12"/>
      <c r="C13" s="13"/>
      <c r="D13" s="12" t="s">
        <v>52</v>
      </c>
      <c r="E13" s="11"/>
      <c r="F13" s="11" t="s">
        <v>135</v>
      </c>
      <c r="G13" s="13"/>
      <c r="H13" s="11"/>
      <c r="I13" s="14">
        <v>167</v>
      </c>
      <c r="J13" s="15" t="s">
        <v>207</v>
      </c>
      <c r="K13" s="25"/>
      <c r="L13" s="31" t="str">
        <f t="shared" si="0"/>
        <v>шт</v>
      </c>
      <c r="M13" s="28"/>
      <c r="N13" s="34"/>
      <c r="O13" s="34"/>
      <c r="P13" s="34"/>
      <c r="Q13" s="28"/>
      <c r="R13" s="19"/>
      <c r="S13" s="13"/>
      <c r="T13" s="13"/>
      <c r="U13" s="34"/>
      <c r="V13" s="1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13"/>
      <c r="AN13" s="13"/>
    </row>
    <row r="14" spans="1:40" s="16" customFormat="1" x14ac:dyDescent="0.3">
      <c r="A14" s="11" t="s">
        <v>40</v>
      </c>
      <c r="B14" s="12"/>
      <c r="C14" s="13"/>
      <c r="D14" s="12" t="s">
        <v>53</v>
      </c>
      <c r="E14" s="11"/>
      <c r="F14" s="11" t="s">
        <v>136</v>
      </c>
      <c r="G14" s="13"/>
      <c r="H14" s="11"/>
      <c r="I14" s="14">
        <v>20</v>
      </c>
      <c r="J14" s="15" t="s">
        <v>207</v>
      </c>
      <c r="K14" s="25"/>
      <c r="L14" s="31" t="str">
        <f t="shared" si="0"/>
        <v>шт</v>
      </c>
      <c r="M14" s="28"/>
      <c r="N14" s="34"/>
      <c r="O14" s="34"/>
      <c r="P14" s="34"/>
      <c r="Q14" s="28"/>
      <c r="R14" s="19"/>
      <c r="S14" s="13"/>
      <c r="T14" s="13"/>
      <c r="U14" s="34"/>
      <c r="V14" s="1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13"/>
      <c r="AN14" s="13"/>
    </row>
    <row r="15" spans="1:40" s="16" customFormat="1" x14ac:dyDescent="0.3">
      <c r="A15" s="11" t="s">
        <v>40</v>
      </c>
      <c r="B15" s="12"/>
      <c r="C15" s="13"/>
      <c r="D15" s="12" t="s">
        <v>54</v>
      </c>
      <c r="E15" s="11"/>
      <c r="F15" s="11" t="s">
        <v>137</v>
      </c>
      <c r="G15" s="13"/>
      <c r="H15" s="11"/>
      <c r="I15" s="14">
        <v>39</v>
      </c>
      <c r="J15" s="15" t="s">
        <v>207</v>
      </c>
      <c r="K15" s="25"/>
      <c r="L15" s="31" t="str">
        <f t="shared" si="0"/>
        <v>шт</v>
      </c>
      <c r="M15" s="28"/>
      <c r="N15" s="34"/>
      <c r="O15" s="34"/>
      <c r="P15" s="34"/>
      <c r="Q15" s="28"/>
      <c r="R15" s="19"/>
      <c r="S15" s="13"/>
      <c r="T15" s="13"/>
      <c r="U15" s="34"/>
      <c r="V15" s="1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13"/>
      <c r="AN15" s="13"/>
    </row>
    <row r="16" spans="1:40" s="16" customFormat="1" x14ac:dyDescent="0.3">
      <c r="A16" s="11" t="s">
        <v>40</v>
      </c>
      <c r="B16" s="12"/>
      <c r="C16" s="13"/>
      <c r="D16" s="12" t="s">
        <v>55</v>
      </c>
      <c r="E16" s="11"/>
      <c r="F16" s="11" t="s">
        <v>138</v>
      </c>
      <c r="G16" s="13"/>
      <c r="H16" s="11"/>
      <c r="I16" s="14">
        <v>220</v>
      </c>
      <c r="J16" s="15" t="s">
        <v>207</v>
      </c>
      <c r="K16" s="25"/>
      <c r="L16" s="31" t="str">
        <f t="shared" si="0"/>
        <v>шт</v>
      </c>
      <c r="M16" s="28"/>
      <c r="N16" s="34"/>
      <c r="O16" s="34"/>
      <c r="P16" s="34"/>
      <c r="Q16" s="28"/>
      <c r="R16" s="19"/>
      <c r="S16" s="13"/>
      <c r="T16" s="13"/>
      <c r="U16" s="34"/>
      <c r="V16" s="1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13"/>
      <c r="AN16" s="13"/>
    </row>
    <row r="17" spans="1:40" s="16" customFormat="1" x14ac:dyDescent="0.3">
      <c r="A17" s="11" t="s">
        <v>40</v>
      </c>
      <c r="B17" s="12"/>
      <c r="C17" s="13"/>
      <c r="D17" s="12" t="s">
        <v>56</v>
      </c>
      <c r="E17" s="11"/>
      <c r="F17" s="11" t="s">
        <v>139</v>
      </c>
      <c r="G17" s="13"/>
      <c r="H17" s="11"/>
      <c r="I17" s="14">
        <v>212</v>
      </c>
      <c r="J17" s="15" t="s">
        <v>207</v>
      </c>
      <c r="K17" s="25"/>
      <c r="L17" s="31" t="str">
        <f t="shared" si="0"/>
        <v>шт</v>
      </c>
      <c r="M17" s="28"/>
      <c r="N17" s="34"/>
      <c r="O17" s="34"/>
      <c r="P17" s="34"/>
      <c r="Q17" s="28"/>
      <c r="R17" s="19"/>
      <c r="S17" s="13"/>
      <c r="T17" s="13"/>
      <c r="U17" s="34"/>
      <c r="V17" s="13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13"/>
      <c r="AN17" s="13"/>
    </row>
    <row r="18" spans="1:40" s="16" customFormat="1" x14ac:dyDescent="0.3">
      <c r="A18" s="11" t="s">
        <v>40</v>
      </c>
      <c r="B18" s="12"/>
      <c r="C18" s="13"/>
      <c r="D18" s="12" t="s">
        <v>57</v>
      </c>
      <c r="E18" s="11"/>
      <c r="F18" s="11" t="s">
        <v>140</v>
      </c>
      <c r="G18" s="13"/>
      <c r="H18" s="11"/>
      <c r="I18" s="14">
        <v>45</v>
      </c>
      <c r="J18" s="15" t="s">
        <v>207</v>
      </c>
      <c r="K18" s="25"/>
      <c r="L18" s="31" t="str">
        <f t="shared" si="0"/>
        <v>шт</v>
      </c>
      <c r="M18" s="28"/>
      <c r="N18" s="34"/>
      <c r="O18" s="34"/>
      <c r="P18" s="34"/>
      <c r="Q18" s="28"/>
      <c r="R18" s="19"/>
      <c r="S18" s="13"/>
      <c r="T18" s="13"/>
      <c r="U18" s="34"/>
      <c r="V18" s="13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13"/>
      <c r="AN18" s="13"/>
    </row>
    <row r="19" spans="1:40" s="16" customFormat="1" x14ac:dyDescent="0.3">
      <c r="A19" s="11" t="s">
        <v>40</v>
      </c>
      <c r="B19" s="12"/>
      <c r="C19" s="13"/>
      <c r="D19" s="12" t="s">
        <v>58</v>
      </c>
      <c r="E19" s="11"/>
      <c r="F19" s="11" t="s">
        <v>141</v>
      </c>
      <c r="G19" s="13"/>
      <c r="H19" s="11"/>
      <c r="I19" s="14">
        <v>93</v>
      </c>
      <c r="J19" s="15" t="s">
        <v>207</v>
      </c>
      <c r="K19" s="25"/>
      <c r="L19" s="31" t="str">
        <f t="shared" si="0"/>
        <v>шт</v>
      </c>
      <c r="M19" s="28"/>
      <c r="N19" s="34"/>
      <c r="O19" s="34"/>
      <c r="P19" s="34"/>
      <c r="Q19" s="28"/>
      <c r="R19" s="19"/>
      <c r="S19" s="13"/>
      <c r="T19" s="13"/>
      <c r="U19" s="34"/>
      <c r="V19" s="13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13"/>
      <c r="AN19" s="13"/>
    </row>
    <row r="20" spans="1:40" s="16" customFormat="1" x14ac:dyDescent="0.3">
      <c r="A20" s="11" t="s">
        <v>40</v>
      </c>
      <c r="B20" s="12"/>
      <c r="C20" s="13"/>
      <c r="D20" s="12" t="s">
        <v>59</v>
      </c>
      <c r="E20" s="11"/>
      <c r="F20" s="11" t="s">
        <v>142</v>
      </c>
      <c r="G20" s="13"/>
      <c r="H20" s="11"/>
      <c r="I20" s="14">
        <v>20</v>
      </c>
      <c r="J20" s="15" t="s">
        <v>207</v>
      </c>
      <c r="K20" s="25"/>
      <c r="L20" s="31" t="str">
        <f t="shared" si="0"/>
        <v>шт</v>
      </c>
      <c r="M20" s="28"/>
      <c r="N20" s="34"/>
      <c r="O20" s="34"/>
      <c r="P20" s="34"/>
      <c r="Q20" s="28"/>
      <c r="R20" s="19"/>
      <c r="S20" s="13"/>
      <c r="T20" s="13"/>
      <c r="U20" s="34"/>
      <c r="V20" s="1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13"/>
      <c r="AN20" s="13"/>
    </row>
    <row r="21" spans="1:40" s="16" customFormat="1" x14ac:dyDescent="0.3">
      <c r="A21" s="11" t="s">
        <v>40</v>
      </c>
      <c r="B21" s="12"/>
      <c r="C21" s="13"/>
      <c r="D21" s="12" t="s">
        <v>60</v>
      </c>
      <c r="E21" s="11"/>
      <c r="F21" s="11" t="s">
        <v>143</v>
      </c>
      <c r="G21" s="13"/>
      <c r="H21" s="11"/>
      <c r="I21" s="14">
        <v>10</v>
      </c>
      <c r="J21" s="15" t="s">
        <v>207</v>
      </c>
      <c r="K21" s="25"/>
      <c r="L21" s="31" t="str">
        <f t="shared" si="0"/>
        <v>шт</v>
      </c>
      <c r="M21" s="28"/>
      <c r="N21" s="34"/>
      <c r="O21" s="34"/>
      <c r="P21" s="34"/>
      <c r="Q21" s="28"/>
      <c r="R21" s="19"/>
      <c r="S21" s="13"/>
      <c r="T21" s="13"/>
      <c r="U21" s="34"/>
      <c r="V21" s="13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13"/>
      <c r="AN21" s="13"/>
    </row>
    <row r="22" spans="1:40" s="16" customFormat="1" x14ac:dyDescent="0.3">
      <c r="A22" s="11" t="s">
        <v>40</v>
      </c>
      <c r="B22" s="12"/>
      <c r="C22" s="13"/>
      <c r="D22" s="12" t="s">
        <v>61</v>
      </c>
      <c r="E22" s="11"/>
      <c r="F22" s="11" t="s">
        <v>144</v>
      </c>
      <c r="G22" s="13"/>
      <c r="H22" s="11"/>
      <c r="I22" s="14">
        <v>19</v>
      </c>
      <c r="J22" s="15" t="s">
        <v>207</v>
      </c>
      <c r="K22" s="25"/>
      <c r="L22" s="31" t="str">
        <f t="shared" si="0"/>
        <v>шт</v>
      </c>
      <c r="M22" s="28"/>
      <c r="N22" s="34"/>
      <c r="O22" s="34"/>
      <c r="P22" s="34"/>
      <c r="Q22" s="28"/>
      <c r="R22" s="19"/>
      <c r="S22" s="13"/>
      <c r="T22" s="13"/>
      <c r="U22" s="34"/>
      <c r="V22" s="13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13"/>
      <c r="AN22" s="13"/>
    </row>
    <row r="23" spans="1:40" s="16" customFormat="1" x14ac:dyDescent="0.3">
      <c r="A23" s="11" t="s">
        <v>40</v>
      </c>
      <c r="B23" s="12"/>
      <c r="C23" s="13"/>
      <c r="D23" s="12" t="s">
        <v>62</v>
      </c>
      <c r="E23" s="11"/>
      <c r="F23" s="11" t="s">
        <v>145</v>
      </c>
      <c r="G23" s="13"/>
      <c r="H23" s="11"/>
      <c r="I23" s="14">
        <v>137</v>
      </c>
      <c r="J23" s="15" t="s">
        <v>207</v>
      </c>
      <c r="K23" s="25"/>
      <c r="L23" s="31" t="str">
        <f t="shared" si="0"/>
        <v>шт</v>
      </c>
      <c r="M23" s="28"/>
      <c r="N23" s="34"/>
      <c r="O23" s="34"/>
      <c r="P23" s="34"/>
      <c r="Q23" s="28"/>
      <c r="R23" s="19"/>
      <c r="S23" s="13"/>
      <c r="T23" s="13"/>
      <c r="U23" s="34"/>
      <c r="V23" s="1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13"/>
      <c r="AN23" s="13"/>
    </row>
    <row r="24" spans="1:40" s="16" customFormat="1" x14ac:dyDescent="0.3">
      <c r="A24" s="11" t="s">
        <v>40</v>
      </c>
      <c r="B24" s="12"/>
      <c r="C24" s="13"/>
      <c r="D24" s="12" t="s">
        <v>63</v>
      </c>
      <c r="E24" s="11"/>
      <c r="F24" s="11" t="s">
        <v>146</v>
      </c>
      <c r="G24" s="13"/>
      <c r="H24" s="11"/>
      <c r="I24" s="14">
        <v>9</v>
      </c>
      <c r="J24" s="15" t="s">
        <v>207</v>
      </c>
      <c r="K24" s="25"/>
      <c r="L24" s="31" t="str">
        <f t="shared" si="0"/>
        <v>шт</v>
      </c>
      <c r="M24" s="28"/>
      <c r="N24" s="34"/>
      <c r="O24" s="34"/>
      <c r="P24" s="34"/>
      <c r="Q24" s="28"/>
      <c r="R24" s="19"/>
      <c r="S24" s="13"/>
      <c r="T24" s="13"/>
      <c r="U24" s="34"/>
      <c r="V24" s="1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13"/>
      <c r="AN24" s="13"/>
    </row>
    <row r="25" spans="1:40" s="16" customFormat="1" x14ac:dyDescent="0.3">
      <c r="A25" s="11" t="s">
        <v>40</v>
      </c>
      <c r="B25" s="12"/>
      <c r="C25" s="13"/>
      <c r="D25" s="12" t="s">
        <v>64</v>
      </c>
      <c r="E25" s="11"/>
      <c r="F25" s="11" t="s">
        <v>147</v>
      </c>
      <c r="G25" s="13"/>
      <c r="H25" s="11"/>
      <c r="I25" s="14">
        <v>873</v>
      </c>
      <c r="J25" s="15" t="s">
        <v>207</v>
      </c>
      <c r="K25" s="25"/>
      <c r="L25" s="31" t="str">
        <f t="shared" si="0"/>
        <v>шт</v>
      </c>
      <c r="M25" s="28"/>
      <c r="N25" s="34"/>
      <c r="O25" s="34"/>
      <c r="P25" s="34"/>
      <c r="Q25" s="28"/>
      <c r="R25" s="19"/>
      <c r="S25" s="13"/>
      <c r="T25" s="13"/>
      <c r="U25" s="34"/>
      <c r="V25" s="13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13"/>
      <c r="AN25" s="13"/>
    </row>
    <row r="26" spans="1:40" s="16" customFormat="1" x14ac:dyDescent="0.3">
      <c r="A26" s="11" t="s">
        <v>40</v>
      </c>
      <c r="B26" s="12"/>
      <c r="C26" s="13"/>
      <c r="D26" s="12" t="s">
        <v>65</v>
      </c>
      <c r="E26" s="11"/>
      <c r="F26" s="11" t="s">
        <v>148</v>
      </c>
      <c r="G26" s="13"/>
      <c r="H26" s="11"/>
      <c r="I26" s="14">
        <v>261</v>
      </c>
      <c r="J26" s="15" t="s">
        <v>207</v>
      </c>
      <c r="K26" s="25"/>
      <c r="L26" s="31" t="str">
        <f t="shared" si="0"/>
        <v>шт</v>
      </c>
      <c r="M26" s="28"/>
      <c r="N26" s="34"/>
      <c r="O26" s="34"/>
      <c r="P26" s="34"/>
      <c r="Q26" s="28"/>
      <c r="R26" s="19"/>
      <c r="S26" s="13"/>
      <c r="T26" s="13"/>
      <c r="U26" s="34"/>
      <c r="V26" s="1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13"/>
      <c r="AN26" s="13"/>
    </row>
    <row r="27" spans="1:40" s="16" customFormat="1" x14ac:dyDescent="0.3">
      <c r="A27" s="11" t="s">
        <v>40</v>
      </c>
      <c r="B27" s="12"/>
      <c r="C27" s="13"/>
      <c r="D27" s="12" t="s">
        <v>66</v>
      </c>
      <c r="E27" s="11"/>
      <c r="F27" s="11" t="s">
        <v>149</v>
      </c>
      <c r="G27" s="13"/>
      <c r="H27" s="11"/>
      <c r="I27" s="14">
        <v>58</v>
      </c>
      <c r="J27" s="15" t="s">
        <v>207</v>
      </c>
      <c r="K27" s="25"/>
      <c r="L27" s="31" t="str">
        <f t="shared" si="0"/>
        <v>шт</v>
      </c>
      <c r="M27" s="28"/>
      <c r="N27" s="34"/>
      <c r="O27" s="34"/>
      <c r="P27" s="34"/>
      <c r="Q27" s="28"/>
      <c r="R27" s="19"/>
      <c r="S27" s="13"/>
      <c r="T27" s="13"/>
      <c r="U27" s="34"/>
      <c r="V27" s="1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13"/>
      <c r="AN27" s="13"/>
    </row>
    <row r="28" spans="1:40" s="16" customFormat="1" x14ac:dyDescent="0.3">
      <c r="A28" s="11" t="s">
        <v>40</v>
      </c>
      <c r="B28" s="12"/>
      <c r="C28" s="13"/>
      <c r="D28" s="18" t="s">
        <v>67</v>
      </c>
      <c r="E28" s="17"/>
      <c r="F28" s="17" t="s">
        <v>150</v>
      </c>
      <c r="G28" s="19"/>
      <c r="H28" s="17"/>
      <c r="I28" s="20">
        <v>119</v>
      </c>
      <c r="J28" s="21" t="s">
        <v>207</v>
      </c>
      <c r="K28" s="25"/>
      <c r="L28" s="31" t="str">
        <f t="shared" si="0"/>
        <v>шт</v>
      </c>
      <c r="M28" s="28"/>
      <c r="N28" s="34"/>
      <c r="O28" s="34"/>
      <c r="P28" s="34"/>
      <c r="Q28" s="28"/>
      <c r="R28" s="19"/>
      <c r="S28" s="13"/>
      <c r="T28" s="13"/>
      <c r="U28" s="34"/>
      <c r="V28" s="13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13"/>
      <c r="AN28" s="13"/>
    </row>
    <row r="29" spans="1:40" s="16" customFormat="1" x14ac:dyDescent="0.3">
      <c r="A29" s="11" t="s">
        <v>40</v>
      </c>
      <c r="B29" s="12"/>
      <c r="C29" s="13"/>
      <c r="D29" s="12" t="s">
        <v>68</v>
      </c>
      <c r="E29" s="11"/>
      <c r="F29" s="11" t="s">
        <v>151</v>
      </c>
      <c r="G29" s="13"/>
      <c r="H29" s="11"/>
      <c r="I29" s="14">
        <v>29</v>
      </c>
      <c r="J29" s="15" t="s">
        <v>207</v>
      </c>
      <c r="K29" s="25"/>
      <c r="L29" s="31" t="str">
        <f t="shared" si="0"/>
        <v>шт</v>
      </c>
      <c r="M29" s="28"/>
      <c r="N29" s="34"/>
      <c r="O29" s="34"/>
      <c r="P29" s="34"/>
      <c r="Q29" s="28"/>
      <c r="R29" s="19"/>
      <c r="S29" s="13"/>
      <c r="T29" s="13"/>
      <c r="U29" s="34"/>
      <c r="V29" s="13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13"/>
      <c r="AN29" s="13"/>
    </row>
    <row r="30" spans="1:40" s="16" customFormat="1" x14ac:dyDescent="0.3">
      <c r="A30" s="11" t="s">
        <v>40</v>
      </c>
      <c r="B30" s="12"/>
      <c r="C30" s="13"/>
      <c r="D30" s="12" t="s">
        <v>69</v>
      </c>
      <c r="E30" s="11"/>
      <c r="F30" s="11" t="s">
        <v>152</v>
      </c>
      <c r="G30" s="13"/>
      <c r="H30" s="11"/>
      <c r="I30" s="14">
        <v>13</v>
      </c>
      <c r="J30" s="15" t="s">
        <v>207</v>
      </c>
      <c r="K30" s="25"/>
      <c r="L30" s="31" t="str">
        <f t="shared" si="0"/>
        <v>шт</v>
      </c>
      <c r="M30" s="28"/>
      <c r="N30" s="34"/>
      <c r="O30" s="34"/>
      <c r="P30" s="34"/>
      <c r="Q30" s="28"/>
      <c r="R30" s="19"/>
      <c r="S30" s="13"/>
      <c r="T30" s="13"/>
      <c r="U30" s="34"/>
      <c r="V30" s="1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13"/>
      <c r="AN30" s="13"/>
    </row>
    <row r="31" spans="1:40" s="16" customFormat="1" x14ac:dyDescent="0.3">
      <c r="A31" s="11" t="s">
        <v>40</v>
      </c>
      <c r="B31" s="12"/>
      <c r="C31" s="13"/>
      <c r="D31" s="12" t="s">
        <v>70</v>
      </c>
      <c r="E31" s="11"/>
      <c r="F31" s="11" t="s">
        <v>153</v>
      </c>
      <c r="G31" s="13"/>
      <c r="H31" s="11"/>
      <c r="I31" s="14">
        <v>83</v>
      </c>
      <c r="J31" s="15" t="s">
        <v>207</v>
      </c>
      <c r="K31" s="25"/>
      <c r="L31" s="31" t="str">
        <f t="shared" si="0"/>
        <v>шт</v>
      </c>
      <c r="M31" s="28"/>
      <c r="N31" s="34"/>
      <c r="O31" s="34"/>
      <c r="P31" s="34"/>
      <c r="Q31" s="28"/>
      <c r="R31" s="19"/>
      <c r="S31" s="13"/>
      <c r="T31" s="13"/>
      <c r="U31" s="34"/>
      <c r="V31" s="13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13"/>
      <c r="AN31" s="13"/>
    </row>
    <row r="32" spans="1:40" s="16" customFormat="1" x14ac:dyDescent="0.3">
      <c r="A32" s="11" t="s">
        <v>40</v>
      </c>
      <c r="B32" s="12"/>
      <c r="C32" s="13"/>
      <c r="D32" s="12" t="s">
        <v>71</v>
      </c>
      <c r="E32" s="11"/>
      <c r="F32" s="11" t="s">
        <v>154</v>
      </c>
      <c r="G32" s="13"/>
      <c r="H32" s="11"/>
      <c r="I32" s="14">
        <v>6</v>
      </c>
      <c r="J32" s="15" t="s">
        <v>207</v>
      </c>
      <c r="K32" s="25"/>
      <c r="L32" s="31" t="str">
        <f t="shared" si="0"/>
        <v>шт</v>
      </c>
      <c r="M32" s="28"/>
      <c r="N32" s="34"/>
      <c r="O32" s="34"/>
      <c r="P32" s="34"/>
      <c r="Q32" s="28"/>
      <c r="R32" s="19"/>
      <c r="S32" s="13"/>
      <c r="T32" s="13"/>
      <c r="U32" s="34"/>
      <c r="V32" s="1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13"/>
      <c r="AN32" s="13"/>
    </row>
    <row r="33" spans="1:40" s="16" customFormat="1" x14ac:dyDescent="0.3">
      <c r="A33" s="11" t="s">
        <v>40</v>
      </c>
      <c r="B33" s="12"/>
      <c r="C33" s="13"/>
      <c r="D33" s="12" t="s">
        <v>72</v>
      </c>
      <c r="E33" s="11"/>
      <c r="F33" s="11" t="s">
        <v>155</v>
      </c>
      <c r="G33" s="13"/>
      <c r="H33" s="11"/>
      <c r="I33" s="14">
        <v>340</v>
      </c>
      <c r="J33" s="15" t="s">
        <v>207</v>
      </c>
      <c r="K33" s="25"/>
      <c r="L33" s="31" t="str">
        <f t="shared" si="0"/>
        <v>шт</v>
      </c>
      <c r="M33" s="28"/>
      <c r="N33" s="34"/>
      <c r="O33" s="34"/>
      <c r="P33" s="34"/>
      <c r="Q33" s="28"/>
      <c r="R33" s="19"/>
      <c r="S33" s="13"/>
      <c r="T33" s="13"/>
      <c r="U33" s="34"/>
      <c r="V33" s="1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13"/>
      <c r="AN33" s="13"/>
    </row>
    <row r="34" spans="1:40" s="16" customFormat="1" x14ac:dyDescent="0.3">
      <c r="A34" s="11" t="s">
        <v>40</v>
      </c>
      <c r="B34" s="12"/>
      <c r="C34" s="13"/>
      <c r="D34" s="12" t="s">
        <v>73</v>
      </c>
      <c r="E34" s="11"/>
      <c r="F34" s="11" t="s">
        <v>156</v>
      </c>
      <c r="G34" s="13"/>
      <c r="H34" s="11"/>
      <c r="I34" s="14">
        <v>270</v>
      </c>
      <c r="J34" s="15" t="s">
        <v>207</v>
      </c>
      <c r="K34" s="25"/>
      <c r="L34" s="31" t="str">
        <f t="shared" si="0"/>
        <v>шт</v>
      </c>
      <c r="M34" s="28"/>
      <c r="N34" s="34"/>
      <c r="O34" s="34"/>
      <c r="P34" s="34"/>
      <c r="Q34" s="28"/>
      <c r="R34" s="19"/>
      <c r="S34" s="13"/>
      <c r="T34" s="13"/>
      <c r="U34" s="34"/>
      <c r="V34" s="1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13"/>
      <c r="AN34" s="13"/>
    </row>
    <row r="35" spans="1:40" s="16" customFormat="1" x14ac:dyDescent="0.3">
      <c r="A35" s="11" t="s">
        <v>40</v>
      </c>
      <c r="B35" s="12"/>
      <c r="C35" s="13"/>
      <c r="D35" s="12" t="s">
        <v>74</v>
      </c>
      <c r="E35" s="11"/>
      <c r="F35" s="11" t="s">
        <v>157</v>
      </c>
      <c r="G35" s="13"/>
      <c r="H35" s="11"/>
      <c r="I35" s="14">
        <v>12</v>
      </c>
      <c r="J35" s="15" t="s">
        <v>207</v>
      </c>
      <c r="K35" s="25"/>
      <c r="L35" s="31" t="str">
        <f t="shared" si="0"/>
        <v>шт</v>
      </c>
      <c r="M35" s="28"/>
      <c r="N35" s="34"/>
      <c r="O35" s="34"/>
      <c r="P35" s="34"/>
      <c r="Q35" s="28"/>
      <c r="R35" s="19"/>
      <c r="S35" s="13"/>
      <c r="T35" s="13"/>
      <c r="U35" s="34"/>
      <c r="V35" s="13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13"/>
      <c r="AN35" s="13"/>
    </row>
    <row r="36" spans="1:40" s="16" customFormat="1" x14ac:dyDescent="0.3">
      <c r="A36" s="11" t="s">
        <v>40</v>
      </c>
      <c r="B36" s="12"/>
      <c r="C36" s="13"/>
      <c r="D36" s="12" t="s">
        <v>75</v>
      </c>
      <c r="E36" s="11"/>
      <c r="F36" s="11" t="s">
        <v>158</v>
      </c>
      <c r="G36" s="13"/>
      <c r="H36" s="11"/>
      <c r="I36" s="14">
        <v>6</v>
      </c>
      <c r="J36" s="15" t="s">
        <v>207</v>
      </c>
      <c r="K36" s="25"/>
      <c r="L36" s="31" t="str">
        <f t="shared" si="0"/>
        <v>шт</v>
      </c>
      <c r="M36" s="28"/>
      <c r="N36" s="34"/>
      <c r="O36" s="34"/>
      <c r="P36" s="34"/>
      <c r="Q36" s="28"/>
      <c r="R36" s="19"/>
      <c r="S36" s="13"/>
      <c r="T36" s="13"/>
      <c r="U36" s="34"/>
      <c r="V36" s="13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13"/>
      <c r="AN36" s="13"/>
    </row>
    <row r="37" spans="1:40" s="16" customFormat="1" x14ac:dyDescent="0.3">
      <c r="A37" s="11" t="s">
        <v>40</v>
      </c>
      <c r="B37" s="12"/>
      <c r="C37" s="13"/>
      <c r="D37" s="12" t="s">
        <v>76</v>
      </c>
      <c r="E37" s="11"/>
      <c r="F37" s="11" t="s">
        <v>159</v>
      </c>
      <c r="G37" s="13"/>
      <c r="H37" s="11"/>
      <c r="I37" s="14">
        <v>20</v>
      </c>
      <c r="J37" s="15" t="s">
        <v>207</v>
      </c>
      <c r="K37" s="25"/>
      <c r="L37" s="31" t="str">
        <f t="shared" si="0"/>
        <v>шт</v>
      </c>
      <c r="M37" s="28"/>
      <c r="N37" s="34"/>
      <c r="O37" s="34"/>
      <c r="P37" s="34"/>
      <c r="Q37" s="28"/>
      <c r="R37" s="19"/>
      <c r="S37" s="13"/>
      <c r="T37" s="13"/>
      <c r="U37" s="34"/>
      <c r="V37" s="13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13"/>
      <c r="AN37" s="13"/>
    </row>
    <row r="38" spans="1:40" s="16" customFormat="1" x14ac:dyDescent="0.3">
      <c r="A38" s="11" t="s">
        <v>40</v>
      </c>
      <c r="B38" s="12"/>
      <c r="C38" s="13"/>
      <c r="D38" s="12" t="s">
        <v>77</v>
      </c>
      <c r="E38" s="11"/>
      <c r="F38" s="11" t="s">
        <v>160</v>
      </c>
      <c r="G38" s="13"/>
      <c r="H38" s="11"/>
      <c r="I38" s="14">
        <v>12</v>
      </c>
      <c r="J38" s="15" t="s">
        <v>207</v>
      </c>
      <c r="K38" s="25"/>
      <c r="L38" s="31" t="str">
        <f t="shared" si="0"/>
        <v>шт</v>
      </c>
      <c r="M38" s="28"/>
      <c r="N38" s="34"/>
      <c r="O38" s="34"/>
      <c r="P38" s="34"/>
      <c r="Q38" s="28"/>
      <c r="R38" s="19"/>
      <c r="S38" s="13"/>
      <c r="T38" s="13"/>
      <c r="U38" s="34"/>
      <c r="V38" s="13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13"/>
      <c r="AN38" s="13"/>
    </row>
    <row r="39" spans="1:40" s="16" customFormat="1" x14ac:dyDescent="0.3">
      <c r="A39" s="11" t="s">
        <v>40</v>
      </c>
      <c r="B39" s="12"/>
      <c r="C39" s="13"/>
      <c r="D39" s="12" t="s">
        <v>78</v>
      </c>
      <c r="E39" s="11"/>
      <c r="F39" s="11" t="s">
        <v>161</v>
      </c>
      <c r="G39" s="13"/>
      <c r="H39" s="11"/>
      <c r="I39" s="14">
        <v>9</v>
      </c>
      <c r="J39" s="15" t="s">
        <v>207</v>
      </c>
      <c r="K39" s="25"/>
      <c r="L39" s="31" t="str">
        <f t="shared" si="0"/>
        <v>шт</v>
      </c>
      <c r="M39" s="28"/>
      <c r="N39" s="34"/>
      <c r="O39" s="34"/>
      <c r="P39" s="34"/>
      <c r="Q39" s="28"/>
      <c r="R39" s="19"/>
      <c r="S39" s="13"/>
      <c r="T39" s="13"/>
      <c r="U39" s="34"/>
      <c r="V39" s="1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13"/>
      <c r="AN39" s="13"/>
    </row>
    <row r="40" spans="1:40" s="16" customFormat="1" x14ac:dyDescent="0.3">
      <c r="A40" s="11" t="s">
        <v>40</v>
      </c>
      <c r="B40" s="12"/>
      <c r="C40" s="13"/>
      <c r="D40" s="12" t="s">
        <v>79</v>
      </c>
      <c r="E40" s="11"/>
      <c r="F40" s="11" t="s">
        <v>162</v>
      </c>
      <c r="G40" s="13"/>
      <c r="H40" s="11"/>
      <c r="I40" s="14">
        <v>5</v>
      </c>
      <c r="J40" s="15" t="s">
        <v>207</v>
      </c>
      <c r="K40" s="25"/>
      <c r="L40" s="31" t="str">
        <f t="shared" si="0"/>
        <v>шт</v>
      </c>
      <c r="M40" s="28"/>
      <c r="N40" s="34"/>
      <c r="O40" s="34"/>
      <c r="P40" s="34"/>
      <c r="Q40" s="28"/>
      <c r="R40" s="19"/>
      <c r="S40" s="13"/>
      <c r="T40" s="13"/>
      <c r="U40" s="34"/>
      <c r="V40" s="13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13"/>
      <c r="AN40" s="13"/>
    </row>
    <row r="41" spans="1:40" s="16" customFormat="1" x14ac:dyDescent="0.3">
      <c r="A41" s="11" t="s">
        <v>40</v>
      </c>
      <c r="B41" s="12"/>
      <c r="C41" s="13"/>
      <c r="D41" s="12" t="s">
        <v>80</v>
      </c>
      <c r="E41" s="11"/>
      <c r="F41" s="11" t="s">
        <v>163</v>
      </c>
      <c r="G41" s="13"/>
      <c r="H41" s="11"/>
      <c r="I41" s="14">
        <v>35</v>
      </c>
      <c r="J41" s="15" t="s">
        <v>207</v>
      </c>
      <c r="K41" s="25"/>
      <c r="L41" s="31" t="str">
        <f t="shared" si="0"/>
        <v>шт</v>
      </c>
      <c r="M41" s="28"/>
      <c r="N41" s="34"/>
      <c r="O41" s="34"/>
      <c r="P41" s="34"/>
      <c r="Q41" s="28"/>
      <c r="R41" s="19"/>
      <c r="S41" s="13"/>
      <c r="T41" s="13"/>
      <c r="U41" s="34"/>
      <c r="V41" s="13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13"/>
      <c r="AN41" s="13"/>
    </row>
    <row r="42" spans="1:40" s="16" customFormat="1" x14ac:dyDescent="0.3">
      <c r="A42" s="11" t="s">
        <v>40</v>
      </c>
      <c r="B42" s="12"/>
      <c r="C42" s="13"/>
      <c r="D42" s="12" t="s">
        <v>81</v>
      </c>
      <c r="E42" s="11"/>
      <c r="F42" s="11" t="s">
        <v>164</v>
      </c>
      <c r="G42" s="13"/>
      <c r="H42" s="11"/>
      <c r="I42" s="14">
        <v>66</v>
      </c>
      <c r="J42" s="15" t="s">
        <v>207</v>
      </c>
      <c r="K42" s="25"/>
      <c r="L42" s="31" t="str">
        <f t="shared" si="0"/>
        <v>шт</v>
      </c>
      <c r="M42" s="28"/>
      <c r="N42" s="34"/>
      <c r="O42" s="34"/>
      <c r="P42" s="34"/>
      <c r="Q42" s="28"/>
      <c r="R42" s="19"/>
      <c r="S42" s="13"/>
      <c r="T42" s="13"/>
      <c r="U42" s="34"/>
      <c r="V42" s="1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13"/>
      <c r="AN42" s="13"/>
    </row>
    <row r="43" spans="1:40" s="16" customFormat="1" x14ac:dyDescent="0.3">
      <c r="A43" s="11" t="s">
        <v>40</v>
      </c>
      <c r="B43" s="12"/>
      <c r="C43" s="13"/>
      <c r="D43" s="12" t="s">
        <v>82</v>
      </c>
      <c r="E43" s="11"/>
      <c r="F43" s="11" t="s">
        <v>165</v>
      </c>
      <c r="G43" s="13"/>
      <c r="H43" s="11"/>
      <c r="I43" s="14">
        <v>65</v>
      </c>
      <c r="J43" s="15" t="s">
        <v>207</v>
      </c>
      <c r="K43" s="25"/>
      <c r="L43" s="31" t="str">
        <f t="shared" si="0"/>
        <v>шт</v>
      </c>
      <c r="M43" s="28"/>
      <c r="N43" s="34"/>
      <c r="O43" s="34"/>
      <c r="P43" s="34"/>
      <c r="Q43" s="28"/>
      <c r="R43" s="19"/>
      <c r="S43" s="13"/>
      <c r="T43" s="13"/>
      <c r="U43" s="34"/>
      <c r="V43" s="1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13"/>
      <c r="AN43" s="13"/>
    </row>
    <row r="44" spans="1:40" s="16" customFormat="1" x14ac:dyDescent="0.3">
      <c r="A44" s="11" t="s">
        <v>40</v>
      </c>
      <c r="B44" s="12"/>
      <c r="C44" s="13"/>
      <c r="D44" s="12" t="s">
        <v>83</v>
      </c>
      <c r="E44" s="11"/>
      <c r="F44" s="11" t="s">
        <v>166</v>
      </c>
      <c r="G44" s="13"/>
      <c r="H44" s="11"/>
      <c r="I44" s="14">
        <v>725</v>
      </c>
      <c r="J44" s="15" t="s">
        <v>207</v>
      </c>
      <c r="K44" s="25"/>
      <c r="L44" s="31" t="str">
        <f t="shared" si="0"/>
        <v>шт</v>
      </c>
      <c r="M44" s="28"/>
      <c r="N44" s="34"/>
      <c r="O44" s="34"/>
      <c r="P44" s="34"/>
      <c r="Q44" s="28"/>
      <c r="R44" s="19"/>
      <c r="S44" s="13"/>
      <c r="T44" s="13"/>
      <c r="U44" s="34"/>
      <c r="V44" s="13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13"/>
      <c r="AN44" s="13"/>
    </row>
    <row r="45" spans="1:40" s="16" customFormat="1" x14ac:dyDescent="0.3">
      <c r="A45" s="11" t="s">
        <v>40</v>
      </c>
      <c r="B45" s="12"/>
      <c r="C45" s="13"/>
      <c r="D45" s="12" t="s">
        <v>84</v>
      </c>
      <c r="E45" s="11"/>
      <c r="F45" s="11" t="s">
        <v>167</v>
      </c>
      <c r="G45" s="13"/>
      <c r="H45" s="11"/>
      <c r="I45" s="14">
        <v>27</v>
      </c>
      <c r="J45" s="15" t="s">
        <v>207</v>
      </c>
      <c r="K45" s="25"/>
      <c r="L45" s="31" t="str">
        <f t="shared" si="0"/>
        <v>шт</v>
      </c>
      <c r="M45" s="28"/>
      <c r="N45" s="34"/>
      <c r="O45" s="34"/>
      <c r="P45" s="34"/>
      <c r="Q45" s="28"/>
      <c r="R45" s="19"/>
      <c r="S45" s="13"/>
      <c r="T45" s="13"/>
      <c r="U45" s="34"/>
      <c r="V45" s="1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13"/>
      <c r="AN45" s="13"/>
    </row>
    <row r="46" spans="1:40" s="16" customFormat="1" x14ac:dyDescent="0.3">
      <c r="A46" s="11" t="s">
        <v>40</v>
      </c>
      <c r="B46" s="12"/>
      <c r="C46" s="13"/>
      <c r="D46" s="12" t="s">
        <v>85</v>
      </c>
      <c r="E46" s="11"/>
      <c r="F46" s="11" t="s">
        <v>168</v>
      </c>
      <c r="G46" s="13"/>
      <c r="H46" s="11"/>
      <c r="I46" s="14">
        <v>19</v>
      </c>
      <c r="J46" s="15" t="s">
        <v>207</v>
      </c>
      <c r="K46" s="25"/>
      <c r="L46" s="31" t="str">
        <f t="shared" si="0"/>
        <v>шт</v>
      </c>
      <c r="M46" s="28"/>
      <c r="N46" s="34"/>
      <c r="O46" s="34"/>
      <c r="P46" s="34"/>
      <c r="Q46" s="28"/>
      <c r="R46" s="19"/>
      <c r="S46" s="13"/>
      <c r="T46" s="13"/>
      <c r="U46" s="34"/>
      <c r="V46" s="13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13"/>
      <c r="AN46" s="13"/>
    </row>
    <row r="47" spans="1:40" s="16" customFormat="1" x14ac:dyDescent="0.3">
      <c r="A47" s="11" t="s">
        <v>40</v>
      </c>
      <c r="B47" s="12"/>
      <c r="C47" s="13"/>
      <c r="D47" s="12" t="s">
        <v>86</v>
      </c>
      <c r="E47" s="11"/>
      <c r="F47" s="11" t="s">
        <v>169</v>
      </c>
      <c r="G47" s="13"/>
      <c r="H47" s="11"/>
      <c r="I47" s="14">
        <v>36</v>
      </c>
      <c r="J47" s="15" t="s">
        <v>207</v>
      </c>
      <c r="K47" s="25"/>
      <c r="L47" s="31" t="str">
        <f t="shared" si="0"/>
        <v>шт</v>
      </c>
      <c r="M47" s="28"/>
      <c r="N47" s="34"/>
      <c r="O47" s="34"/>
      <c r="P47" s="34"/>
      <c r="Q47" s="28"/>
      <c r="R47" s="19"/>
      <c r="S47" s="13"/>
      <c r="T47" s="13"/>
      <c r="U47" s="34"/>
      <c r="V47" s="13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13"/>
      <c r="AN47" s="13"/>
    </row>
    <row r="48" spans="1:40" s="16" customFormat="1" x14ac:dyDescent="0.3">
      <c r="A48" s="11" t="s">
        <v>40</v>
      </c>
      <c r="B48" s="12"/>
      <c r="C48" s="13"/>
      <c r="D48" s="12" t="s">
        <v>87</v>
      </c>
      <c r="E48" s="11"/>
      <c r="F48" s="11" t="s">
        <v>170</v>
      </c>
      <c r="G48" s="13"/>
      <c r="H48" s="11"/>
      <c r="I48" s="14">
        <v>34</v>
      </c>
      <c r="J48" s="15" t="s">
        <v>207</v>
      </c>
      <c r="K48" s="25"/>
      <c r="L48" s="31" t="str">
        <f t="shared" si="0"/>
        <v>шт</v>
      </c>
      <c r="M48" s="28"/>
      <c r="N48" s="34"/>
      <c r="O48" s="34"/>
      <c r="P48" s="34"/>
      <c r="Q48" s="28"/>
      <c r="R48" s="19"/>
      <c r="S48" s="13"/>
      <c r="T48" s="13"/>
      <c r="U48" s="34"/>
      <c r="V48" s="13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13"/>
      <c r="AN48" s="13"/>
    </row>
    <row r="49" spans="1:40" s="16" customFormat="1" x14ac:dyDescent="0.3">
      <c r="A49" s="11" t="s">
        <v>40</v>
      </c>
      <c r="B49" s="12"/>
      <c r="C49" s="13"/>
      <c r="D49" s="12" t="s">
        <v>88</v>
      </c>
      <c r="E49" s="11"/>
      <c r="F49" s="11" t="s">
        <v>171</v>
      </c>
      <c r="G49" s="13"/>
      <c r="H49" s="11"/>
      <c r="I49" s="14">
        <v>19</v>
      </c>
      <c r="J49" s="15" t="s">
        <v>207</v>
      </c>
      <c r="K49" s="25"/>
      <c r="L49" s="31" t="str">
        <f t="shared" si="0"/>
        <v>шт</v>
      </c>
      <c r="M49" s="28"/>
      <c r="N49" s="34"/>
      <c r="O49" s="34"/>
      <c r="P49" s="34"/>
      <c r="Q49" s="28"/>
      <c r="R49" s="19"/>
      <c r="S49" s="13"/>
      <c r="T49" s="13"/>
      <c r="U49" s="34"/>
      <c r="V49" s="13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13"/>
      <c r="AN49" s="13"/>
    </row>
    <row r="50" spans="1:40" s="16" customFormat="1" x14ac:dyDescent="0.3">
      <c r="A50" s="11" t="s">
        <v>40</v>
      </c>
      <c r="B50" s="12"/>
      <c r="C50" s="13"/>
      <c r="D50" s="12" t="s">
        <v>89</v>
      </c>
      <c r="E50" s="11"/>
      <c r="F50" s="11" t="s">
        <v>172</v>
      </c>
      <c r="G50" s="13"/>
      <c r="H50" s="11"/>
      <c r="I50" s="14">
        <v>18</v>
      </c>
      <c r="J50" s="15" t="s">
        <v>207</v>
      </c>
      <c r="K50" s="25"/>
      <c r="L50" s="31" t="str">
        <f t="shared" si="0"/>
        <v>шт</v>
      </c>
      <c r="M50" s="28"/>
      <c r="N50" s="34"/>
      <c r="O50" s="34"/>
      <c r="P50" s="34"/>
      <c r="Q50" s="28"/>
      <c r="R50" s="19"/>
      <c r="S50" s="13"/>
      <c r="T50" s="13"/>
      <c r="U50" s="34"/>
      <c r="V50" s="13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13"/>
      <c r="AN50" s="13"/>
    </row>
    <row r="51" spans="1:40" s="16" customFormat="1" x14ac:dyDescent="0.3">
      <c r="A51" s="11" t="s">
        <v>40</v>
      </c>
      <c r="B51" s="12"/>
      <c r="C51" s="13"/>
      <c r="D51" s="12" t="s">
        <v>90</v>
      </c>
      <c r="E51" s="11"/>
      <c r="F51" s="11" t="s">
        <v>173</v>
      </c>
      <c r="G51" s="13"/>
      <c r="H51" s="11"/>
      <c r="I51" s="14">
        <v>119</v>
      </c>
      <c r="J51" s="15" t="s">
        <v>207</v>
      </c>
      <c r="K51" s="25"/>
      <c r="L51" s="31" t="str">
        <f t="shared" si="0"/>
        <v>шт</v>
      </c>
      <c r="M51" s="28"/>
      <c r="N51" s="34"/>
      <c r="O51" s="34"/>
      <c r="P51" s="34"/>
      <c r="Q51" s="28"/>
      <c r="R51" s="19"/>
      <c r="S51" s="13"/>
      <c r="T51" s="13"/>
      <c r="U51" s="34"/>
      <c r="V51" s="13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13"/>
      <c r="AN51" s="13"/>
    </row>
    <row r="52" spans="1:40" s="16" customFormat="1" x14ac:dyDescent="0.3">
      <c r="A52" s="11" t="s">
        <v>40</v>
      </c>
      <c r="B52" s="12"/>
      <c r="C52" s="13"/>
      <c r="D52" s="12" t="s">
        <v>91</v>
      </c>
      <c r="E52" s="11"/>
      <c r="F52" s="11" t="s">
        <v>174</v>
      </c>
      <c r="G52" s="13"/>
      <c r="H52" s="11"/>
      <c r="I52" s="14">
        <v>21</v>
      </c>
      <c r="J52" s="15" t="s">
        <v>207</v>
      </c>
      <c r="K52" s="25"/>
      <c r="L52" s="31" t="str">
        <f t="shared" si="0"/>
        <v>шт</v>
      </c>
      <c r="M52" s="28"/>
      <c r="N52" s="34"/>
      <c r="O52" s="34"/>
      <c r="P52" s="34"/>
      <c r="Q52" s="28"/>
      <c r="R52" s="19"/>
      <c r="S52" s="13"/>
      <c r="T52" s="13"/>
      <c r="U52" s="34"/>
      <c r="V52" s="13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13"/>
      <c r="AN52" s="13"/>
    </row>
    <row r="53" spans="1:40" s="16" customFormat="1" x14ac:dyDescent="0.3">
      <c r="A53" s="11" t="s">
        <v>40</v>
      </c>
      <c r="B53" s="12"/>
      <c r="C53" s="13"/>
      <c r="D53" s="12" t="s">
        <v>92</v>
      </c>
      <c r="E53" s="11"/>
      <c r="F53" s="11" t="s">
        <v>175</v>
      </c>
      <c r="G53" s="13"/>
      <c r="H53" s="11"/>
      <c r="I53" s="14">
        <v>40</v>
      </c>
      <c r="J53" s="15" t="s">
        <v>207</v>
      </c>
      <c r="K53" s="25"/>
      <c r="L53" s="31" t="str">
        <f t="shared" si="0"/>
        <v>шт</v>
      </c>
      <c r="M53" s="28"/>
      <c r="N53" s="34"/>
      <c r="O53" s="34"/>
      <c r="P53" s="34"/>
      <c r="Q53" s="28"/>
      <c r="R53" s="19"/>
      <c r="S53" s="13"/>
      <c r="T53" s="13"/>
      <c r="U53" s="34"/>
      <c r="V53" s="13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13"/>
      <c r="AN53" s="13"/>
    </row>
    <row r="54" spans="1:40" s="16" customFormat="1" x14ac:dyDescent="0.3">
      <c r="A54" s="11" t="s">
        <v>40</v>
      </c>
      <c r="B54" s="12"/>
      <c r="C54" s="13"/>
      <c r="D54" s="12" t="s">
        <v>93</v>
      </c>
      <c r="E54" s="11"/>
      <c r="F54" s="11" t="s">
        <v>176</v>
      </c>
      <c r="G54" s="13"/>
      <c r="H54" s="11"/>
      <c r="I54" s="14">
        <v>60</v>
      </c>
      <c r="J54" s="15" t="s">
        <v>207</v>
      </c>
      <c r="K54" s="25"/>
      <c r="L54" s="31" t="str">
        <f t="shared" si="0"/>
        <v>шт</v>
      </c>
      <c r="M54" s="28"/>
      <c r="N54" s="34"/>
      <c r="O54" s="34"/>
      <c r="P54" s="34"/>
      <c r="Q54" s="28"/>
      <c r="R54" s="19"/>
      <c r="S54" s="13"/>
      <c r="T54" s="13"/>
      <c r="U54" s="34"/>
      <c r="V54" s="13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13"/>
      <c r="AN54" s="13"/>
    </row>
    <row r="55" spans="1:40" s="16" customFormat="1" x14ac:dyDescent="0.3">
      <c r="A55" s="11" t="s">
        <v>40</v>
      </c>
      <c r="B55" s="12"/>
      <c r="C55" s="13"/>
      <c r="D55" s="12" t="s">
        <v>94</v>
      </c>
      <c r="E55" s="11"/>
      <c r="F55" s="11" t="s">
        <v>177</v>
      </c>
      <c r="G55" s="13"/>
      <c r="H55" s="11"/>
      <c r="I55" s="14">
        <v>257</v>
      </c>
      <c r="J55" s="15" t="s">
        <v>207</v>
      </c>
      <c r="K55" s="25"/>
      <c r="L55" s="31" t="str">
        <f t="shared" si="0"/>
        <v>шт</v>
      </c>
      <c r="M55" s="28"/>
      <c r="N55" s="34"/>
      <c r="O55" s="34"/>
      <c r="P55" s="34"/>
      <c r="Q55" s="28"/>
      <c r="R55" s="19"/>
      <c r="S55" s="13"/>
      <c r="T55" s="13"/>
      <c r="U55" s="34"/>
      <c r="V55" s="13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13"/>
      <c r="AN55" s="13"/>
    </row>
    <row r="56" spans="1:40" s="16" customFormat="1" x14ac:dyDescent="0.3">
      <c r="A56" s="11" t="s">
        <v>40</v>
      </c>
      <c r="B56" s="12"/>
      <c r="C56" s="13"/>
      <c r="D56" s="12" t="s">
        <v>95</v>
      </c>
      <c r="E56" s="11"/>
      <c r="F56" s="11" t="s">
        <v>178</v>
      </c>
      <c r="G56" s="13"/>
      <c r="H56" s="11"/>
      <c r="I56" s="14">
        <v>110</v>
      </c>
      <c r="J56" s="15" t="s">
        <v>207</v>
      </c>
      <c r="K56" s="25"/>
      <c r="L56" s="31" t="str">
        <f t="shared" si="0"/>
        <v>шт</v>
      </c>
      <c r="M56" s="28"/>
      <c r="N56" s="34"/>
      <c r="O56" s="34"/>
      <c r="P56" s="34"/>
      <c r="Q56" s="28"/>
      <c r="R56" s="19"/>
      <c r="S56" s="13"/>
      <c r="T56" s="13"/>
      <c r="U56" s="34"/>
      <c r="V56" s="13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13"/>
      <c r="AN56" s="13"/>
    </row>
    <row r="57" spans="1:40" s="16" customFormat="1" x14ac:dyDescent="0.3">
      <c r="A57" s="11" t="s">
        <v>40</v>
      </c>
      <c r="B57" s="12"/>
      <c r="C57" s="13"/>
      <c r="D57" s="12" t="s">
        <v>96</v>
      </c>
      <c r="E57" s="11"/>
      <c r="F57" s="11" t="s">
        <v>179</v>
      </c>
      <c r="G57" s="13"/>
      <c r="H57" s="11"/>
      <c r="I57" s="14">
        <v>36</v>
      </c>
      <c r="J57" s="15" t="s">
        <v>207</v>
      </c>
      <c r="K57" s="25"/>
      <c r="L57" s="31" t="str">
        <f t="shared" si="0"/>
        <v>шт</v>
      </c>
      <c r="M57" s="28"/>
      <c r="N57" s="34"/>
      <c r="O57" s="34"/>
      <c r="P57" s="34"/>
      <c r="Q57" s="28"/>
      <c r="R57" s="19"/>
      <c r="S57" s="13"/>
      <c r="T57" s="13"/>
      <c r="U57" s="34"/>
      <c r="V57" s="13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13"/>
      <c r="AN57" s="13"/>
    </row>
    <row r="58" spans="1:40" s="16" customFormat="1" x14ac:dyDescent="0.3">
      <c r="A58" s="11" t="s">
        <v>40</v>
      </c>
      <c r="B58" s="12"/>
      <c r="C58" s="13"/>
      <c r="D58" s="12" t="s">
        <v>97</v>
      </c>
      <c r="E58" s="11"/>
      <c r="F58" s="11" t="s">
        <v>180</v>
      </c>
      <c r="G58" s="13"/>
      <c r="H58" s="11"/>
      <c r="I58" s="14">
        <v>219</v>
      </c>
      <c r="J58" s="15" t="s">
        <v>207</v>
      </c>
      <c r="K58" s="25"/>
      <c r="L58" s="31" t="str">
        <f t="shared" si="0"/>
        <v>шт</v>
      </c>
      <c r="M58" s="28"/>
      <c r="N58" s="34"/>
      <c r="O58" s="34"/>
      <c r="P58" s="34"/>
      <c r="Q58" s="28"/>
      <c r="R58" s="19"/>
      <c r="S58" s="13"/>
      <c r="T58" s="13"/>
      <c r="U58" s="34"/>
      <c r="V58" s="13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13"/>
      <c r="AN58" s="13"/>
    </row>
    <row r="59" spans="1:40" s="16" customFormat="1" x14ac:dyDescent="0.3">
      <c r="A59" s="11" t="s">
        <v>40</v>
      </c>
      <c r="B59" s="12"/>
      <c r="C59" s="13"/>
      <c r="D59" s="12" t="s">
        <v>98</v>
      </c>
      <c r="E59" s="11"/>
      <c r="F59" s="11" t="s">
        <v>181</v>
      </c>
      <c r="G59" s="13"/>
      <c r="H59" s="11"/>
      <c r="I59" s="14">
        <v>130</v>
      </c>
      <c r="J59" s="15" t="s">
        <v>207</v>
      </c>
      <c r="K59" s="25"/>
      <c r="L59" s="31" t="str">
        <f t="shared" si="0"/>
        <v>шт</v>
      </c>
      <c r="M59" s="28"/>
      <c r="N59" s="34"/>
      <c r="O59" s="34"/>
      <c r="P59" s="34"/>
      <c r="Q59" s="28"/>
      <c r="R59" s="19"/>
      <c r="S59" s="13"/>
      <c r="T59" s="13"/>
      <c r="U59" s="34"/>
      <c r="V59" s="13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13"/>
      <c r="AN59" s="13"/>
    </row>
    <row r="60" spans="1:40" s="16" customFormat="1" x14ac:dyDescent="0.3">
      <c r="A60" s="11" t="s">
        <v>40</v>
      </c>
      <c r="B60" s="12"/>
      <c r="C60" s="13"/>
      <c r="D60" s="12" t="s">
        <v>99</v>
      </c>
      <c r="E60" s="11"/>
      <c r="F60" s="11" t="s">
        <v>182</v>
      </c>
      <c r="G60" s="13"/>
      <c r="H60" s="11"/>
      <c r="I60" s="14">
        <v>175</v>
      </c>
      <c r="J60" s="15" t="s">
        <v>207</v>
      </c>
      <c r="K60" s="25"/>
      <c r="L60" s="31" t="str">
        <f t="shared" si="0"/>
        <v>шт</v>
      </c>
      <c r="M60" s="28"/>
      <c r="N60" s="34"/>
      <c r="O60" s="34"/>
      <c r="P60" s="34"/>
      <c r="Q60" s="28"/>
      <c r="R60" s="19"/>
      <c r="S60" s="13"/>
      <c r="T60" s="13"/>
      <c r="U60" s="34"/>
      <c r="V60" s="13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13"/>
      <c r="AN60" s="13"/>
    </row>
    <row r="61" spans="1:40" s="16" customFormat="1" x14ac:dyDescent="0.3">
      <c r="A61" s="11" t="s">
        <v>40</v>
      </c>
      <c r="B61" s="12"/>
      <c r="C61" s="13"/>
      <c r="D61" s="12" t="s">
        <v>100</v>
      </c>
      <c r="E61" s="11"/>
      <c r="F61" s="11" t="s">
        <v>183</v>
      </c>
      <c r="G61" s="13"/>
      <c r="H61" s="11"/>
      <c r="I61" s="14">
        <v>1</v>
      </c>
      <c r="J61" s="15" t="s">
        <v>207</v>
      </c>
      <c r="K61" s="25"/>
      <c r="L61" s="31" t="str">
        <f t="shared" si="0"/>
        <v>шт</v>
      </c>
      <c r="M61" s="28"/>
      <c r="N61" s="34"/>
      <c r="O61" s="34"/>
      <c r="P61" s="34"/>
      <c r="Q61" s="28"/>
      <c r="R61" s="19"/>
      <c r="S61" s="13"/>
      <c r="T61" s="13"/>
      <c r="U61" s="34"/>
      <c r="V61" s="13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13"/>
      <c r="AN61" s="13"/>
    </row>
    <row r="62" spans="1:40" s="16" customFormat="1" x14ac:dyDescent="0.3">
      <c r="A62" s="11" t="s">
        <v>40</v>
      </c>
      <c r="B62" s="12"/>
      <c r="C62" s="13"/>
      <c r="D62" s="12" t="s">
        <v>101</v>
      </c>
      <c r="E62" s="11"/>
      <c r="F62" s="11" t="s">
        <v>184</v>
      </c>
      <c r="G62" s="13"/>
      <c r="H62" s="11"/>
      <c r="I62" s="14">
        <v>590</v>
      </c>
      <c r="J62" s="15" t="s">
        <v>207</v>
      </c>
      <c r="K62" s="25"/>
      <c r="L62" s="31" t="str">
        <f t="shared" si="0"/>
        <v>шт</v>
      </c>
      <c r="M62" s="28"/>
      <c r="N62" s="34"/>
      <c r="O62" s="34"/>
      <c r="P62" s="34"/>
      <c r="Q62" s="28"/>
      <c r="R62" s="19"/>
      <c r="S62" s="13"/>
      <c r="T62" s="13"/>
      <c r="U62" s="34"/>
      <c r="V62" s="13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13"/>
      <c r="AN62" s="13"/>
    </row>
    <row r="63" spans="1:40" s="16" customFormat="1" x14ac:dyDescent="0.3">
      <c r="A63" s="11" t="s">
        <v>40</v>
      </c>
      <c r="B63" s="12"/>
      <c r="C63" s="13"/>
      <c r="D63" s="12" t="s">
        <v>102</v>
      </c>
      <c r="E63" s="11"/>
      <c r="F63" s="11" t="s">
        <v>185</v>
      </c>
      <c r="G63" s="13"/>
      <c r="H63" s="11"/>
      <c r="I63" s="14">
        <v>27</v>
      </c>
      <c r="J63" s="15" t="s">
        <v>207</v>
      </c>
      <c r="K63" s="25"/>
      <c r="L63" s="31" t="str">
        <f t="shared" si="0"/>
        <v>шт</v>
      </c>
      <c r="M63" s="28"/>
      <c r="N63" s="34"/>
      <c r="O63" s="34"/>
      <c r="P63" s="34"/>
      <c r="Q63" s="28"/>
      <c r="R63" s="19"/>
      <c r="S63" s="13"/>
      <c r="T63" s="13"/>
      <c r="U63" s="34"/>
      <c r="V63" s="13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13"/>
      <c r="AN63" s="13"/>
    </row>
    <row r="64" spans="1:40" s="16" customFormat="1" x14ac:dyDescent="0.3">
      <c r="A64" s="11" t="s">
        <v>40</v>
      </c>
      <c r="B64" s="12"/>
      <c r="C64" s="13"/>
      <c r="D64" s="12" t="s">
        <v>103</v>
      </c>
      <c r="E64" s="11"/>
      <c r="F64" s="11" t="s">
        <v>186</v>
      </c>
      <c r="G64" s="13"/>
      <c r="H64" s="11"/>
      <c r="I64" s="14">
        <v>1200</v>
      </c>
      <c r="J64" s="15" t="s">
        <v>207</v>
      </c>
      <c r="K64" s="25"/>
      <c r="L64" s="31" t="str">
        <f t="shared" si="0"/>
        <v>шт</v>
      </c>
      <c r="M64" s="28"/>
      <c r="N64" s="34"/>
      <c r="O64" s="34"/>
      <c r="P64" s="34"/>
      <c r="Q64" s="28"/>
      <c r="R64" s="19"/>
      <c r="S64" s="13"/>
      <c r="T64" s="13"/>
      <c r="U64" s="34"/>
      <c r="V64" s="13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13"/>
      <c r="AN64" s="13"/>
    </row>
    <row r="65" spans="1:40" s="16" customFormat="1" x14ac:dyDescent="0.3">
      <c r="A65" s="11" t="s">
        <v>40</v>
      </c>
      <c r="B65" s="12"/>
      <c r="C65" s="13"/>
      <c r="D65" s="12" t="s">
        <v>104</v>
      </c>
      <c r="E65" s="11"/>
      <c r="F65" s="11" t="s">
        <v>187</v>
      </c>
      <c r="G65" s="13"/>
      <c r="H65" s="11"/>
      <c r="I65" s="14">
        <v>310</v>
      </c>
      <c r="J65" s="15" t="s">
        <v>207</v>
      </c>
      <c r="K65" s="25"/>
      <c r="L65" s="31" t="str">
        <f t="shared" si="0"/>
        <v>шт</v>
      </c>
      <c r="M65" s="28"/>
      <c r="N65" s="34"/>
      <c r="O65" s="34"/>
      <c r="P65" s="34"/>
      <c r="Q65" s="28"/>
      <c r="R65" s="19"/>
      <c r="S65" s="13"/>
      <c r="T65" s="13"/>
      <c r="U65" s="34"/>
      <c r="V65" s="13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13"/>
      <c r="AN65" s="13"/>
    </row>
    <row r="66" spans="1:40" s="16" customFormat="1" x14ac:dyDescent="0.3">
      <c r="A66" s="11" t="s">
        <v>40</v>
      </c>
      <c r="B66" s="12"/>
      <c r="C66" s="13"/>
      <c r="D66" s="12" t="s">
        <v>105</v>
      </c>
      <c r="E66" s="11"/>
      <c r="F66" s="11" t="s">
        <v>188</v>
      </c>
      <c r="G66" s="13"/>
      <c r="H66" s="11"/>
      <c r="I66" s="14">
        <v>57</v>
      </c>
      <c r="J66" s="15" t="s">
        <v>207</v>
      </c>
      <c r="K66" s="25"/>
      <c r="L66" s="31" t="str">
        <f t="shared" si="0"/>
        <v>шт</v>
      </c>
      <c r="M66" s="28"/>
      <c r="N66" s="34"/>
      <c r="O66" s="34"/>
      <c r="P66" s="34"/>
      <c r="Q66" s="28"/>
      <c r="R66" s="19"/>
      <c r="S66" s="13"/>
      <c r="T66" s="13"/>
      <c r="U66" s="34"/>
      <c r="V66" s="13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13"/>
      <c r="AN66" s="13"/>
    </row>
    <row r="67" spans="1:40" s="16" customFormat="1" x14ac:dyDescent="0.3">
      <c r="A67" s="11" t="s">
        <v>40</v>
      </c>
      <c r="B67" s="12"/>
      <c r="C67" s="13"/>
      <c r="D67" s="12" t="s">
        <v>106</v>
      </c>
      <c r="E67" s="11"/>
      <c r="F67" s="11" t="s">
        <v>189</v>
      </c>
      <c r="G67" s="13"/>
      <c r="H67" s="11"/>
      <c r="I67" s="14">
        <v>179</v>
      </c>
      <c r="J67" s="15" t="s">
        <v>207</v>
      </c>
      <c r="K67" s="25"/>
      <c r="L67" s="31" t="str">
        <f t="shared" si="0"/>
        <v>шт</v>
      </c>
      <c r="M67" s="28"/>
      <c r="N67" s="34"/>
      <c r="O67" s="34"/>
      <c r="P67" s="34"/>
      <c r="Q67" s="28"/>
      <c r="R67" s="19"/>
      <c r="S67" s="13"/>
      <c r="T67" s="13"/>
      <c r="U67" s="34"/>
      <c r="V67" s="13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13"/>
      <c r="AN67" s="13"/>
    </row>
    <row r="68" spans="1:40" s="16" customFormat="1" x14ac:dyDescent="0.3">
      <c r="A68" s="11" t="s">
        <v>40</v>
      </c>
      <c r="B68" s="12"/>
      <c r="C68" s="13"/>
      <c r="D68" s="12" t="s">
        <v>107</v>
      </c>
      <c r="E68" s="11"/>
      <c r="F68" s="11" t="s">
        <v>190</v>
      </c>
      <c r="G68" s="13"/>
      <c r="H68" s="11"/>
      <c r="I68" s="14">
        <v>1</v>
      </c>
      <c r="J68" s="15" t="s">
        <v>207</v>
      </c>
      <c r="K68" s="25"/>
      <c r="L68" s="31" t="str">
        <f t="shared" si="0"/>
        <v>шт</v>
      </c>
      <c r="M68" s="28"/>
      <c r="N68" s="34"/>
      <c r="O68" s="34"/>
      <c r="P68" s="34"/>
      <c r="Q68" s="28"/>
      <c r="R68" s="19"/>
      <c r="S68" s="13"/>
      <c r="T68" s="13"/>
      <c r="U68" s="34"/>
      <c r="V68" s="13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13"/>
      <c r="AN68" s="13"/>
    </row>
    <row r="69" spans="1:40" s="16" customFormat="1" x14ac:dyDescent="0.3">
      <c r="A69" s="11" t="s">
        <v>40</v>
      </c>
      <c r="B69" s="12"/>
      <c r="C69" s="13"/>
      <c r="D69" s="12" t="s">
        <v>108</v>
      </c>
      <c r="E69" s="11"/>
      <c r="F69" s="11" t="s">
        <v>191</v>
      </c>
      <c r="G69" s="13"/>
      <c r="H69" s="11"/>
      <c r="I69" s="14">
        <v>45</v>
      </c>
      <c r="J69" s="15" t="s">
        <v>207</v>
      </c>
      <c r="K69" s="25"/>
      <c r="L69" s="31" t="str">
        <f t="shared" si="0"/>
        <v>шт</v>
      </c>
      <c r="M69" s="28"/>
      <c r="N69" s="34"/>
      <c r="O69" s="34"/>
      <c r="P69" s="34"/>
      <c r="Q69" s="28"/>
      <c r="R69" s="19"/>
      <c r="S69" s="13"/>
      <c r="T69" s="13"/>
      <c r="U69" s="34"/>
      <c r="V69" s="13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13"/>
      <c r="AN69" s="13"/>
    </row>
    <row r="70" spans="1:40" s="16" customFormat="1" x14ac:dyDescent="0.3">
      <c r="A70" s="11" t="s">
        <v>40</v>
      </c>
      <c r="B70" s="12"/>
      <c r="C70" s="13"/>
      <c r="D70" s="12" t="s">
        <v>109</v>
      </c>
      <c r="E70" s="11"/>
      <c r="F70" s="11" t="s">
        <v>192</v>
      </c>
      <c r="G70" s="13"/>
      <c r="H70" s="11"/>
      <c r="I70" s="14">
        <v>15</v>
      </c>
      <c r="J70" s="15" t="s">
        <v>207</v>
      </c>
      <c r="K70" s="25"/>
      <c r="L70" s="31" t="str">
        <f t="shared" si="0"/>
        <v>шт</v>
      </c>
      <c r="M70" s="28"/>
      <c r="N70" s="34"/>
      <c r="O70" s="34"/>
      <c r="P70" s="34"/>
      <c r="Q70" s="28"/>
      <c r="R70" s="19"/>
      <c r="S70" s="13"/>
      <c r="T70" s="13"/>
      <c r="U70" s="34"/>
      <c r="V70" s="13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13"/>
      <c r="AN70" s="13"/>
    </row>
    <row r="71" spans="1:40" s="16" customFormat="1" x14ac:dyDescent="0.3">
      <c r="A71" s="11" t="s">
        <v>40</v>
      </c>
      <c r="B71" s="12"/>
      <c r="C71" s="13"/>
      <c r="D71" s="12" t="s">
        <v>110</v>
      </c>
      <c r="E71" s="11"/>
      <c r="F71" s="11" t="s">
        <v>193</v>
      </c>
      <c r="G71" s="13"/>
      <c r="H71" s="11"/>
      <c r="I71" s="14">
        <v>3</v>
      </c>
      <c r="J71" s="15" t="s">
        <v>207</v>
      </c>
      <c r="K71" s="25"/>
      <c r="L71" s="31" t="str">
        <f t="shared" si="0"/>
        <v>шт</v>
      </c>
      <c r="M71" s="28"/>
      <c r="N71" s="34"/>
      <c r="O71" s="34"/>
      <c r="P71" s="34"/>
      <c r="Q71" s="28"/>
      <c r="R71" s="19"/>
      <c r="S71" s="13"/>
      <c r="T71" s="13"/>
      <c r="U71" s="34"/>
      <c r="V71" s="1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13"/>
      <c r="AN71" s="13"/>
    </row>
    <row r="72" spans="1:40" s="16" customFormat="1" x14ac:dyDescent="0.3">
      <c r="A72" s="11" t="s">
        <v>40</v>
      </c>
      <c r="B72" s="12"/>
      <c r="C72" s="13"/>
      <c r="D72" s="12" t="s">
        <v>111</v>
      </c>
      <c r="E72" s="11"/>
      <c r="F72" s="11" t="s">
        <v>194</v>
      </c>
      <c r="G72" s="13"/>
      <c r="H72" s="11"/>
      <c r="I72" s="14">
        <v>13</v>
      </c>
      <c r="J72" s="15" t="s">
        <v>207</v>
      </c>
      <c r="K72" s="25"/>
      <c r="L72" s="31" t="str">
        <f t="shared" si="0"/>
        <v>шт</v>
      </c>
      <c r="M72" s="28"/>
      <c r="N72" s="34"/>
      <c r="O72" s="34"/>
      <c r="P72" s="34"/>
      <c r="Q72" s="28"/>
      <c r="R72" s="19"/>
      <c r="S72" s="13"/>
      <c r="T72" s="13"/>
      <c r="U72" s="34"/>
      <c r="V72" s="13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13"/>
      <c r="AN72" s="13"/>
    </row>
    <row r="73" spans="1:40" s="16" customFormat="1" x14ac:dyDescent="0.3">
      <c r="A73" s="11" t="s">
        <v>40</v>
      </c>
      <c r="B73" s="12"/>
      <c r="C73" s="13"/>
      <c r="D73" s="12" t="s">
        <v>112</v>
      </c>
      <c r="E73" s="11"/>
      <c r="F73" s="11" t="s">
        <v>195</v>
      </c>
      <c r="G73" s="13"/>
      <c r="H73" s="11"/>
      <c r="I73" s="14">
        <v>45</v>
      </c>
      <c r="J73" s="15" t="s">
        <v>207</v>
      </c>
      <c r="K73" s="25"/>
      <c r="L73" s="31" t="str">
        <f t="shared" si="0"/>
        <v>шт</v>
      </c>
      <c r="M73" s="28"/>
      <c r="N73" s="34"/>
      <c r="O73" s="34"/>
      <c r="P73" s="34"/>
      <c r="Q73" s="28"/>
      <c r="R73" s="19"/>
      <c r="S73" s="13"/>
      <c r="T73" s="13"/>
      <c r="U73" s="34"/>
      <c r="V73" s="13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13"/>
      <c r="AN73" s="13"/>
    </row>
    <row r="74" spans="1:40" s="16" customFormat="1" x14ac:dyDescent="0.3">
      <c r="A74" s="11" t="s">
        <v>40</v>
      </c>
      <c r="B74" s="12"/>
      <c r="C74" s="13"/>
      <c r="D74" s="12" t="s">
        <v>113</v>
      </c>
      <c r="E74" s="11"/>
      <c r="F74" s="11" t="s">
        <v>196</v>
      </c>
      <c r="G74" s="13"/>
      <c r="H74" s="11"/>
      <c r="I74" s="14">
        <v>19</v>
      </c>
      <c r="J74" s="15" t="s">
        <v>207</v>
      </c>
      <c r="K74" s="25"/>
      <c r="L74" s="31" t="str">
        <f t="shared" si="0"/>
        <v>шт</v>
      </c>
      <c r="M74" s="28"/>
      <c r="N74" s="34"/>
      <c r="O74" s="34"/>
      <c r="P74" s="34"/>
      <c r="Q74" s="28"/>
      <c r="R74" s="19"/>
      <c r="S74" s="13"/>
      <c r="T74" s="13"/>
      <c r="U74" s="34"/>
      <c r="V74" s="13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13"/>
      <c r="AN74" s="13"/>
    </row>
    <row r="75" spans="1:40" s="16" customFormat="1" x14ac:dyDescent="0.3">
      <c r="A75" s="11" t="s">
        <v>40</v>
      </c>
      <c r="B75" s="12"/>
      <c r="C75" s="13"/>
      <c r="D75" s="12" t="s">
        <v>114</v>
      </c>
      <c r="E75" s="11"/>
      <c r="F75" s="11" t="s">
        <v>197</v>
      </c>
      <c r="G75" s="13"/>
      <c r="H75" s="11"/>
      <c r="I75" s="14">
        <v>53</v>
      </c>
      <c r="J75" s="15" t="s">
        <v>207</v>
      </c>
      <c r="K75" s="25"/>
      <c r="L75" s="31" t="str">
        <f t="shared" si="0"/>
        <v>шт</v>
      </c>
      <c r="M75" s="28"/>
      <c r="N75" s="34"/>
      <c r="O75" s="34"/>
      <c r="P75" s="34"/>
      <c r="Q75" s="28"/>
      <c r="R75" s="19"/>
      <c r="S75" s="13"/>
      <c r="T75" s="13"/>
      <c r="U75" s="34"/>
      <c r="V75" s="13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13"/>
      <c r="AN75" s="13"/>
    </row>
    <row r="76" spans="1:40" s="16" customFormat="1" x14ac:dyDescent="0.3">
      <c r="A76" s="11" t="s">
        <v>40</v>
      </c>
      <c r="B76" s="12"/>
      <c r="C76" s="13"/>
      <c r="D76" s="12" t="s">
        <v>115</v>
      </c>
      <c r="E76" s="11"/>
      <c r="F76" s="11" t="s">
        <v>198</v>
      </c>
      <c r="G76" s="13"/>
      <c r="H76" s="11"/>
      <c r="I76" s="14">
        <v>62</v>
      </c>
      <c r="J76" s="15" t="s">
        <v>207</v>
      </c>
      <c r="K76" s="25"/>
      <c r="L76" s="31" t="str">
        <f t="shared" si="0"/>
        <v>шт</v>
      </c>
      <c r="M76" s="28"/>
      <c r="N76" s="34"/>
      <c r="O76" s="34"/>
      <c r="P76" s="34"/>
      <c r="Q76" s="28"/>
      <c r="R76" s="19"/>
      <c r="S76" s="13"/>
      <c r="T76" s="13"/>
      <c r="U76" s="34"/>
      <c r="V76" s="1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13"/>
      <c r="AN76" s="13"/>
    </row>
    <row r="77" spans="1:40" s="16" customFormat="1" x14ac:dyDescent="0.3">
      <c r="A77" s="11" t="s">
        <v>40</v>
      </c>
      <c r="B77" s="12"/>
      <c r="C77" s="13"/>
      <c r="D77" s="12" t="s">
        <v>116</v>
      </c>
      <c r="E77" s="11"/>
      <c r="F77" s="11" t="s">
        <v>199</v>
      </c>
      <c r="G77" s="13"/>
      <c r="H77" s="11"/>
      <c r="I77" s="14">
        <v>35</v>
      </c>
      <c r="J77" s="15" t="s">
        <v>207</v>
      </c>
      <c r="K77" s="25"/>
      <c r="L77" s="31" t="str">
        <f t="shared" si="0"/>
        <v>шт</v>
      </c>
      <c r="M77" s="28"/>
      <c r="N77" s="34"/>
      <c r="O77" s="34"/>
      <c r="P77" s="34"/>
      <c r="Q77" s="28"/>
      <c r="R77" s="19"/>
      <c r="S77" s="13"/>
      <c r="T77" s="13"/>
      <c r="U77" s="34"/>
      <c r="V77" s="13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13"/>
      <c r="AN77" s="13"/>
    </row>
    <row r="78" spans="1:40" s="16" customFormat="1" x14ac:dyDescent="0.3">
      <c r="A78" s="11" t="s">
        <v>40</v>
      </c>
      <c r="B78" s="12"/>
      <c r="C78" s="13"/>
      <c r="D78" s="12" t="s">
        <v>117</v>
      </c>
      <c r="E78" s="11"/>
      <c r="F78" s="11" t="s">
        <v>200</v>
      </c>
      <c r="G78" s="13"/>
      <c r="H78" s="11"/>
      <c r="I78" s="14">
        <v>108</v>
      </c>
      <c r="J78" s="15" t="s">
        <v>207</v>
      </c>
      <c r="K78" s="25"/>
      <c r="L78" s="31" t="str">
        <f t="shared" si="0"/>
        <v>шт</v>
      </c>
      <c r="M78" s="28"/>
      <c r="N78" s="34"/>
      <c r="O78" s="34"/>
      <c r="P78" s="34"/>
      <c r="Q78" s="28"/>
      <c r="R78" s="19"/>
      <c r="S78" s="13"/>
      <c r="T78" s="13"/>
      <c r="U78" s="34"/>
      <c r="V78" s="13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13"/>
      <c r="AN78" s="13"/>
    </row>
    <row r="79" spans="1:40" s="16" customFormat="1" x14ac:dyDescent="0.3">
      <c r="A79" s="11" t="s">
        <v>40</v>
      </c>
      <c r="B79" s="12"/>
      <c r="C79" s="13"/>
      <c r="D79" s="12" t="s">
        <v>118</v>
      </c>
      <c r="E79" s="11"/>
      <c r="F79" s="11" t="s">
        <v>201</v>
      </c>
      <c r="G79" s="13"/>
      <c r="H79" s="11"/>
      <c r="I79" s="14">
        <v>1</v>
      </c>
      <c r="J79" s="15" t="s">
        <v>207</v>
      </c>
      <c r="K79" s="25"/>
      <c r="L79" s="31" t="str">
        <f t="shared" si="0"/>
        <v>шт</v>
      </c>
      <c r="M79" s="28"/>
      <c r="N79" s="34"/>
      <c r="O79" s="34"/>
      <c r="P79" s="34"/>
      <c r="Q79" s="28"/>
      <c r="R79" s="19"/>
      <c r="S79" s="13"/>
      <c r="T79" s="13"/>
      <c r="U79" s="34"/>
      <c r="V79" s="13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13"/>
      <c r="AN79" s="13"/>
    </row>
    <row r="80" spans="1:40" s="16" customFormat="1" x14ac:dyDescent="0.3">
      <c r="A80" s="11" t="s">
        <v>40</v>
      </c>
      <c r="B80" s="12"/>
      <c r="C80" s="13"/>
      <c r="D80" s="12" t="s">
        <v>119</v>
      </c>
      <c r="E80" s="11"/>
      <c r="F80" s="11" t="s">
        <v>202</v>
      </c>
      <c r="G80" s="13"/>
      <c r="H80" s="11"/>
      <c r="I80" s="14">
        <v>43</v>
      </c>
      <c r="J80" s="15" t="s">
        <v>207</v>
      </c>
      <c r="K80" s="25"/>
      <c r="L80" s="31" t="str">
        <f t="shared" si="0"/>
        <v>шт</v>
      </c>
      <c r="M80" s="28"/>
      <c r="N80" s="34"/>
      <c r="O80" s="34"/>
      <c r="P80" s="34"/>
      <c r="Q80" s="28"/>
      <c r="R80" s="19"/>
      <c r="S80" s="13"/>
      <c r="T80" s="13"/>
      <c r="U80" s="34"/>
      <c r="V80" s="13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13"/>
      <c r="AN80" s="13"/>
    </row>
    <row r="81" spans="1:40" s="16" customFormat="1" x14ac:dyDescent="0.3">
      <c r="A81" s="11" t="s">
        <v>40</v>
      </c>
      <c r="B81" s="12"/>
      <c r="C81" s="13"/>
      <c r="D81" s="12" t="s">
        <v>120</v>
      </c>
      <c r="E81" s="11"/>
      <c r="F81" s="11" t="s">
        <v>203</v>
      </c>
      <c r="G81" s="13"/>
      <c r="H81" s="11"/>
      <c r="I81" s="14">
        <v>289</v>
      </c>
      <c r="J81" s="15" t="s">
        <v>207</v>
      </c>
      <c r="K81" s="25"/>
      <c r="L81" s="31" t="str">
        <f t="shared" si="0"/>
        <v>шт</v>
      </c>
      <c r="M81" s="28"/>
      <c r="N81" s="34"/>
      <c r="O81" s="34"/>
      <c r="P81" s="34"/>
      <c r="Q81" s="28"/>
      <c r="R81" s="19"/>
      <c r="S81" s="13"/>
      <c r="T81" s="13"/>
      <c r="U81" s="34"/>
      <c r="V81" s="13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13"/>
      <c r="AN81" s="13"/>
    </row>
    <row r="82" spans="1:40" s="16" customFormat="1" x14ac:dyDescent="0.3">
      <c r="A82" s="11" t="s">
        <v>40</v>
      </c>
      <c r="B82" s="12"/>
      <c r="C82" s="13"/>
      <c r="D82" s="12" t="s">
        <v>121</v>
      </c>
      <c r="E82" s="11"/>
      <c r="F82" s="11" t="s">
        <v>204</v>
      </c>
      <c r="G82" s="13"/>
      <c r="H82" s="11"/>
      <c r="I82" s="14">
        <v>6</v>
      </c>
      <c r="J82" s="15" t="s">
        <v>207</v>
      </c>
      <c r="K82" s="25"/>
      <c r="L82" s="31" t="str">
        <f t="shared" si="0"/>
        <v>шт</v>
      </c>
      <c r="M82" s="28"/>
      <c r="N82" s="34"/>
      <c r="O82" s="34"/>
      <c r="P82" s="34"/>
      <c r="Q82" s="28"/>
      <c r="R82" s="19"/>
      <c r="S82" s="13"/>
      <c r="T82" s="13"/>
      <c r="U82" s="34"/>
      <c r="V82" s="13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13"/>
      <c r="AN82" s="13"/>
    </row>
    <row r="83" spans="1:40" s="16" customFormat="1" x14ac:dyDescent="0.3">
      <c r="A83" s="11" t="s">
        <v>40</v>
      </c>
      <c r="B83" s="12"/>
      <c r="C83" s="13"/>
      <c r="D83" s="12" t="s">
        <v>122</v>
      </c>
      <c r="E83" s="11"/>
      <c r="F83" s="11" t="s">
        <v>205</v>
      </c>
      <c r="G83" s="13"/>
      <c r="H83" s="11"/>
      <c r="I83" s="14">
        <v>6</v>
      </c>
      <c r="J83" s="15" t="s">
        <v>207</v>
      </c>
      <c r="K83" s="25"/>
      <c r="L83" s="31" t="str">
        <f t="shared" si="0"/>
        <v>шт</v>
      </c>
      <c r="M83" s="28"/>
      <c r="N83" s="34"/>
      <c r="O83" s="34"/>
      <c r="P83" s="34"/>
      <c r="Q83" s="28"/>
      <c r="R83" s="19"/>
      <c r="S83" s="13"/>
      <c r="T83" s="13"/>
      <c r="U83" s="34"/>
      <c r="V83" s="13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13"/>
      <c r="AN83" s="13"/>
    </row>
    <row r="84" spans="1:40" s="16" customFormat="1" x14ac:dyDescent="0.3">
      <c r="A84" s="11" t="s">
        <v>40</v>
      </c>
      <c r="B84" s="12"/>
      <c r="C84" s="13"/>
      <c r="D84" s="12" t="s">
        <v>123</v>
      </c>
      <c r="E84" s="11"/>
      <c r="F84" s="11" t="s">
        <v>206</v>
      </c>
      <c r="G84" s="13"/>
      <c r="H84" s="11"/>
      <c r="I84" s="14">
        <v>12</v>
      </c>
      <c r="J84" s="15" t="s">
        <v>207</v>
      </c>
      <c r="K84" s="25"/>
      <c r="L84" s="31" t="str">
        <f t="shared" si="0"/>
        <v>шт</v>
      </c>
      <c r="M84" s="28"/>
      <c r="N84" s="34"/>
      <c r="O84" s="34"/>
      <c r="P84" s="34"/>
      <c r="Q84" s="28"/>
      <c r="R84" s="19"/>
      <c r="S84" s="13"/>
      <c r="T84" s="13"/>
      <c r="U84" s="34"/>
      <c r="V84" s="13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13"/>
      <c r="AN84" s="13"/>
    </row>
  </sheetData>
  <sheetProtection algorithmName="SHA-512" hashValue="BfB90o9SP3np8mJIUHPfvup3yYPXHnPGGx+oR8AlQ5PesRLg6dNKNleQVO4DEM3QLtyF1VFtskS+njGbTPfcoA==" saltValue="GNXZsnoR+2Oo4Ket5duI2w==" spinCount="100000" sheet="1" objects="1" scenarios="1" formatColumns="0" insertRows="0" autoFilter="0"/>
  <autoFilter ref="A1:AN84"/>
  <sortState ref="D2:J84">
    <sortCondition ref="F2:F84"/>
    <sortCondition descending="1" ref="I2:I84"/>
  </sortState>
  <conditionalFormatting sqref="L2:L84">
    <cfRule type="cellIs" dxfId="4" priority="5" operator="notEqual">
      <formula>J2</formula>
    </cfRule>
  </conditionalFormatting>
  <conditionalFormatting sqref="K2">
    <cfRule type="containsText" dxfId="3" priority="3" operator="containsText" text=" ">
      <formula>NOT(ISERROR(SEARCH(" ",K2)))</formula>
    </cfRule>
    <cfRule type="containsText" dxfId="2" priority="4" operator="containsText" text=".">
      <formula>NOT(ISERROR(SEARCH(".",K2)))</formula>
    </cfRule>
  </conditionalFormatting>
  <conditionalFormatting sqref="K3:K84">
    <cfRule type="containsText" dxfId="1" priority="1" operator="containsText" text=" ">
      <formula>NOT(ISERROR(SEARCH(" ",K3)))</formula>
    </cfRule>
    <cfRule type="containsText" dxfId="0" priority="2" operator="containsText" text=".">
      <formula>NOT(ISERROR(SEARCH(".",K3)))</formula>
    </cfRule>
  </conditionalFormatting>
  <dataValidations count="1">
    <dataValidation type="list" allowBlank="1" showInputMessage="1" showErrorMessage="1" sqref="R2:R84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Баженова Наталья Александровна</cp:lastModifiedBy>
  <dcterms:created xsi:type="dcterms:W3CDTF">2017-11-15T05:28:15Z</dcterms:created>
  <dcterms:modified xsi:type="dcterms:W3CDTF">2026-04-23T05:02:46Z</dcterms:modified>
</cp:coreProperties>
</file>