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E31" i="1" l="1"/>
  <c r="E32" i="1"/>
  <c r="E33" i="1"/>
  <c r="C34" i="1"/>
  <c r="E43" i="1" l="1"/>
  <c r="E44" i="1" s="1"/>
  <c r="E28" i="1"/>
  <c r="E23" i="1"/>
  <c r="E24" i="1"/>
  <c r="E25" i="1"/>
  <c r="C44" i="1"/>
  <c r="C41" i="1"/>
  <c r="C26" i="1"/>
  <c r="C20" i="1"/>
  <c r="E29" i="1" l="1"/>
  <c r="E30" i="1"/>
  <c r="E34" i="1" l="1"/>
  <c r="E15" i="1"/>
  <c r="E37" i="1"/>
  <c r="E38" i="1"/>
  <c r="E39" i="1"/>
  <c r="E40" i="1"/>
  <c r="E36" i="1"/>
  <c r="E22" i="1"/>
  <c r="E26" i="1" s="1"/>
  <c r="E16" i="1"/>
  <c r="E17" i="1"/>
  <c r="E18" i="1"/>
  <c r="E19" i="1"/>
  <c r="E41" i="1" l="1"/>
  <c r="E20" i="1"/>
</calcChain>
</file>

<file path=xl/sharedStrings.xml><?xml version="1.0" encoding="utf-8"?>
<sst xmlns="http://schemas.openxmlformats.org/spreadsheetml/2006/main" count="40" uniqueCount="34">
  <si>
    <t>ОП</t>
  </si>
  <si>
    <t>ОП Нефтеюганск</t>
  </si>
  <si>
    <t xml:space="preserve">Количество, тн </t>
  </si>
  <si>
    <t>Итого по ОП Нефтеюганск:</t>
  </si>
  <si>
    <t>На фирменном бланке Покупателя</t>
  </si>
  <si>
    <t>Исх.№____________ от "________" ________________ 2014г.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</si>
  <si>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</si>
  <si>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</si>
  <si>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</si>
  <si>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Цена за ед., руб. без НДС</t>
  </si>
  <si>
    <t>ИТОГО сумма, руб. без НДС</t>
  </si>
  <si>
    <t>Итого по ОП Юг:</t>
  </si>
  <si>
    <t>ОП Нижневартовск</t>
  </si>
  <si>
    <t>Итого ОП Нижневартовск</t>
  </si>
  <si>
    <t>ОП Ноябрьск</t>
  </si>
  <si>
    <t>Итого ОП Ноябрьск</t>
  </si>
  <si>
    <t>ОП Юг</t>
  </si>
  <si>
    <t>Кабельный лом медный (из освинцованного кабеля 3*16)</t>
  </si>
  <si>
    <t>Кабельный лом медный (из освинцованного кабеля 3*16 (удлинители))</t>
  </si>
  <si>
    <t>Кабеьный лом медный (из КПБП 3*16)</t>
  </si>
  <si>
    <t>Кабеьный лом медный (из КПБП 3*25)</t>
  </si>
  <si>
    <t>Кабельный лом медный (куски, сростки)</t>
  </si>
  <si>
    <t>Кабельный лом медный (из КПБП 3*10)</t>
  </si>
  <si>
    <t>Кабельный лом медный (из КПБП 3*35)</t>
  </si>
  <si>
    <t>Кабельный лом медный (куски, сростки КПБП)</t>
  </si>
  <si>
    <t>Кабельный лом медный (из освинцованного кабеля 3*21)</t>
  </si>
  <si>
    <t>Кабельный лом медный (из освинцованного кабеля 3*16  (удлинители))</t>
  </si>
  <si>
    <t>ОП Центр (г.Пермь)</t>
  </si>
  <si>
    <t>Лом черных металлов (Машина моечная (карусельного типа) АПЛ5181-02, Стапель Г267-006.00.000)</t>
  </si>
  <si>
    <t>Итого по ОП Центр:</t>
  </si>
  <si>
    <t>Кабельный лом медный (из освинцованного кабеля 3*8)</t>
  </si>
  <si>
    <t>Кабельный лом медный (куски, сростки освинцованного кабеля)</t>
  </si>
  <si>
    <t>Кабельный лом медный (из освинцованного кабеля 3*13)</t>
  </si>
  <si>
    <t>Кабельный лом медный (из КНППОБПЛ 4*6)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</si>
</sst>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1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1" fillId="3" borderId="1" xfId="0" applyFont="1" applyFill="1" applyBorder="1"/>
    <xf numFmtId="164" fontId="12" fillId="0" borderId="1" xfId="0" applyNumberFormat="1" applyFont="1" applyBorder="1" applyAlignment="1">
      <alignment horizontal="center"/>
    </xf>
    <xf numFmtId="0" fontId="10" fillId="2" borderId="1" xfId="0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164" fontId="13" fillId="4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164" fontId="13" fillId="5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164" fontId="12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left" vertical="center" wrapText="1"/>
    </xf>
    <xf numFmtId="164" fontId="12" fillId="3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12" fillId="7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164" fontId="13" fillId="7" borderId="1" xfId="0" applyNumberFormat="1" applyFont="1" applyFill="1" applyBorder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4"/>
  <sheetViews>
    <sheetView tabSelected="1" topLeftCell="A10" zoomScale="70" zoomScaleNormal="70" workbookViewId="0">
      <selection activeCell="L29" sqref="L29"/>
    </sheetView>
  </sheetViews>
  <sheetFormatPr defaultRowHeight="15" x14ac:dyDescent="0.25"/>
  <cols>
    <col min="1" max="1" width="12.140625" style="1" customWidth="1"/>
    <col min="2" max="2" width="50" style="1" customWidth="1"/>
    <col min="3" max="3" width="29.85546875" style="1" customWidth="1"/>
    <col min="4" max="4" width="22.5703125" style="1" customWidth="1"/>
    <col min="5" max="5" width="22.28515625" style="1" customWidth="1"/>
    <col min="6" max="6" width="18.140625" style="1" customWidth="1"/>
    <col min="7" max="16384" width="9.140625" style="1"/>
  </cols>
  <sheetData>
    <row r="2" spans="1:5" ht="23.25" x14ac:dyDescent="0.35">
      <c r="A2" s="4" t="s">
        <v>4</v>
      </c>
    </row>
    <row r="4" spans="1:5" ht="18.75" x14ac:dyDescent="0.3">
      <c r="A4" s="2" t="s">
        <v>5</v>
      </c>
    </row>
    <row r="7" spans="1:5" ht="20.25" x14ac:dyDescent="0.3">
      <c r="B7" s="3" t="s">
        <v>6</v>
      </c>
    </row>
    <row r="8" spans="1:5" ht="20.25" x14ac:dyDescent="0.3">
      <c r="B8" s="3" t="s">
        <v>7</v>
      </c>
    </row>
    <row r="11" spans="1:5" ht="22.5" x14ac:dyDescent="0.3">
      <c r="B11" s="30" t="s">
        <v>8</v>
      </c>
      <c r="C11" s="30"/>
      <c r="D11" s="30"/>
      <c r="E11" s="30"/>
    </row>
    <row r="13" spans="1:5" ht="29.25" x14ac:dyDescent="0.25">
      <c r="B13" s="5" t="s">
        <v>0</v>
      </c>
      <c r="C13" s="7" t="s">
        <v>2</v>
      </c>
      <c r="D13" s="19" t="s">
        <v>9</v>
      </c>
      <c r="E13" s="19" t="s">
        <v>10</v>
      </c>
    </row>
    <row r="14" spans="1:5" ht="15.75" x14ac:dyDescent="0.25">
      <c r="B14" s="8" t="s">
        <v>1</v>
      </c>
      <c r="C14" s="9"/>
      <c r="D14" s="20"/>
      <c r="E14" s="20"/>
    </row>
    <row r="15" spans="1:5" ht="15.75" x14ac:dyDescent="0.25">
      <c r="B15" s="6" t="s">
        <v>17</v>
      </c>
      <c r="C15" s="22">
        <v>169.67800000000005</v>
      </c>
      <c r="D15" s="6"/>
      <c r="E15" s="6">
        <f>C15*D15</f>
        <v>0</v>
      </c>
    </row>
    <row r="16" spans="1:5" ht="15.75" x14ac:dyDescent="0.25">
      <c r="B16" s="6" t="s">
        <v>18</v>
      </c>
      <c r="C16" s="22">
        <v>50.75200000000001</v>
      </c>
      <c r="D16" s="6"/>
      <c r="E16" s="6">
        <f t="shared" ref="E16:E19" si="0">C16*D16</f>
        <v>0</v>
      </c>
    </row>
    <row r="17" spans="2:5" ht="15.75" x14ac:dyDescent="0.25">
      <c r="B17" s="23" t="s">
        <v>21</v>
      </c>
      <c r="C17" s="22">
        <v>19.875562000000002</v>
      </c>
      <c r="D17" s="6"/>
      <c r="E17" s="6">
        <f t="shared" si="0"/>
        <v>0</v>
      </c>
    </row>
    <row r="18" spans="2:5" ht="15.75" x14ac:dyDescent="0.25">
      <c r="B18" s="23" t="s">
        <v>19</v>
      </c>
      <c r="C18" s="22">
        <v>20</v>
      </c>
      <c r="D18" s="6"/>
      <c r="E18" s="6">
        <f t="shared" si="0"/>
        <v>0</v>
      </c>
    </row>
    <row r="19" spans="2:5" ht="15.75" x14ac:dyDescent="0.25">
      <c r="B19" s="23" t="s">
        <v>20</v>
      </c>
      <c r="C19" s="22">
        <v>20</v>
      </c>
      <c r="D19" s="5"/>
      <c r="E19" s="6">
        <f t="shared" si="0"/>
        <v>0</v>
      </c>
    </row>
    <row r="20" spans="2:5" ht="15.75" x14ac:dyDescent="0.25">
      <c r="B20" s="10" t="s">
        <v>3</v>
      </c>
      <c r="C20" s="11">
        <f>SUM(C15:C19)</f>
        <v>280.30556200000007</v>
      </c>
      <c r="D20" s="11"/>
      <c r="E20" s="11">
        <f>SUM(E15:E19)</f>
        <v>0</v>
      </c>
    </row>
    <row r="21" spans="2:5" x14ac:dyDescent="0.25">
      <c r="B21" s="12" t="s">
        <v>12</v>
      </c>
      <c r="C21" s="13"/>
      <c r="D21" s="13"/>
      <c r="E21" s="13"/>
    </row>
    <row r="22" spans="2:5" x14ac:dyDescent="0.25">
      <c r="B22" s="6" t="s">
        <v>22</v>
      </c>
      <c r="C22" s="24">
        <v>28.606000000000002</v>
      </c>
      <c r="D22" s="21"/>
      <c r="E22" s="21">
        <f t="shared" ref="E22:E25" si="1">C22*D22</f>
        <v>0</v>
      </c>
    </row>
    <row r="23" spans="2:5" x14ac:dyDescent="0.25">
      <c r="B23" s="6" t="s">
        <v>23</v>
      </c>
      <c r="C23" s="24">
        <v>10.146000000000001</v>
      </c>
      <c r="D23" s="21"/>
      <c r="E23" s="21">
        <f t="shared" si="1"/>
        <v>0</v>
      </c>
    </row>
    <row r="24" spans="2:5" x14ac:dyDescent="0.25">
      <c r="B24" s="6" t="s">
        <v>17</v>
      </c>
      <c r="C24" s="24">
        <v>14.782</v>
      </c>
      <c r="D24" s="21"/>
      <c r="E24" s="21">
        <f t="shared" si="1"/>
        <v>0</v>
      </c>
    </row>
    <row r="25" spans="2:5" x14ac:dyDescent="0.25">
      <c r="B25" s="6" t="s">
        <v>30</v>
      </c>
      <c r="C25" s="24">
        <v>2.762</v>
      </c>
      <c r="D25" s="21"/>
      <c r="E25" s="21">
        <f t="shared" si="1"/>
        <v>0</v>
      </c>
    </row>
    <row r="26" spans="2:5" x14ac:dyDescent="0.25">
      <c r="B26" s="12" t="s">
        <v>13</v>
      </c>
      <c r="C26" s="13">
        <f>SUM(C22:C25)</f>
        <v>56.296000000000006</v>
      </c>
      <c r="D26" s="13"/>
      <c r="E26" s="13">
        <f>SUM(E22:E25)</f>
        <v>0</v>
      </c>
    </row>
    <row r="27" spans="2:5" x14ac:dyDescent="0.25">
      <c r="B27" s="14" t="s">
        <v>14</v>
      </c>
      <c r="C27" s="15"/>
      <c r="D27" s="15"/>
      <c r="E27" s="15"/>
    </row>
    <row r="28" spans="2:5" x14ac:dyDescent="0.25">
      <c r="B28" s="6" t="s">
        <v>24</v>
      </c>
      <c r="C28" s="24">
        <v>2.3119999999999998</v>
      </c>
      <c r="D28" s="5"/>
      <c r="E28" s="5">
        <f>C28*D28</f>
        <v>0</v>
      </c>
    </row>
    <row r="29" spans="2:5" x14ac:dyDescent="0.25">
      <c r="B29" s="6" t="s">
        <v>31</v>
      </c>
      <c r="C29" s="24">
        <v>0.42199999999999999</v>
      </c>
      <c r="D29" s="5"/>
      <c r="E29" s="5">
        <f t="shared" ref="E29:E33" si="2">C29*D29</f>
        <v>0</v>
      </c>
    </row>
    <row r="30" spans="2:5" x14ac:dyDescent="0.25">
      <c r="B30" s="6" t="s">
        <v>32</v>
      </c>
      <c r="C30" s="24">
        <v>0.67800000000000005</v>
      </c>
      <c r="D30" s="5"/>
      <c r="E30" s="5">
        <f t="shared" si="2"/>
        <v>0</v>
      </c>
    </row>
    <row r="31" spans="2:5" x14ac:dyDescent="0.25">
      <c r="B31" s="6" t="s">
        <v>17</v>
      </c>
      <c r="C31" s="24">
        <v>208.375</v>
      </c>
      <c r="D31" s="5"/>
      <c r="E31" s="5">
        <f t="shared" si="2"/>
        <v>0</v>
      </c>
    </row>
    <row r="32" spans="2:5" x14ac:dyDescent="0.25">
      <c r="B32" s="6" t="s">
        <v>25</v>
      </c>
      <c r="C32" s="24">
        <v>8.0779999999999994</v>
      </c>
      <c r="D32" s="5"/>
      <c r="E32" s="5">
        <f t="shared" si="2"/>
        <v>0</v>
      </c>
    </row>
    <row r="33" spans="2:5" x14ac:dyDescent="0.25">
      <c r="B33" s="6" t="s">
        <v>33</v>
      </c>
      <c r="C33" s="24">
        <v>26.562000000000001</v>
      </c>
      <c r="D33" s="5"/>
      <c r="E33" s="5">
        <f t="shared" si="2"/>
        <v>0</v>
      </c>
    </row>
    <row r="34" spans="2:5" x14ac:dyDescent="0.25">
      <c r="B34" s="14" t="s">
        <v>15</v>
      </c>
      <c r="C34" s="15">
        <f>SUM(C28:C33)</f>
        <v>246.42700000000002</v>
      </c>
      <c r="D34" s="15"/>
      <c r="E34" s="15">
        <f>SUM(E28:E33)</f>
        <v>0</v>
      </c>
    </row>
    <row r="35" spans="2:5" x14ac:dyDescent="0.25">
      <c r="B35" s="16" t="s">
        <v>16</v>
      </c>
      <c r="C35" s="17"/>
      <c r="D35" s="17"/>
      <c r="E35" s="17"/>
    </row>
    <row r="36" spans="2:5" x14ac:dyDescent="0.25">
      <c r="B36" s="6" t="s">
        <v>24</v>
      </c>
      <c r="C36" s="7">
        <v>3.9209999999999998</v>
      </c>
      <c r="D36" s="5"/>
      <c r="E36" s="5">
        <f>C36*D36</f>
        <v>0</v>
      </c>
    </row>
    <row r="37" spans="2:5" x14ac:dyDescent="0.25">
      <c r="B37" s="6" t="s">
        <v>17</v>
      </c>
      <c r="C37" s="7">
        <v>3.4409999999999998</v>
      </c>
      <c r="D37" s="5"/>
      <c r="E37" s="5">
        <f t="shared" ref="E37:E40" si="3">C37*D37</f>
        <v>0</v>
      </c>
    </row>
    <row r="38" spans="2:5" x14ac:dyDescent="0.25">
      <c r="B38" s="6" t="s">
        <v>26</v>
      </c>
      <c r="C38" s="7">
        <v>14.385999999999999</v>
      </c>
      <c r="D38" s="5"/>
      <c r="E38" s="5">
        <f t="shared" si="3"/>
        <v>0</v>
      </c>
    </row>
    <row r="39" spans="2:5" ht="15.75" x14ac:dyDescent="0.25">
      <c r="B39" s="23" t="s">
        <v>23</v>
      </c>
      <c r="C39" s="7">
        <v>0.57399999999999995</v>
      </c>
      <c r="D39" s="5"/>
      <c r="E39" s="5">
        <f t="shared" si="3"/>
        <v>0</v>
      </c>
    </row>
    <row r="40" spans="2:5" x14ac:dyDescent="0.25">
      <c r="B40" s="5" t="s">
        <v>22</v>
      </c>
      <c r="C40" s="7">
        <v>0.49299999999999999</v>
      </c>
      <c r="D40" s="5"/>
      <c r="E40" s="5">
        <f t="shared" si="3"/>
        <v>0</v>
      </c>
    </row>
    <row r="41" spans="2:5" x14ac:dyDescent="0.25">
      <c r="B41" s="16" t="s">
        <v>11</v>
      </c>
      <c r="C41" s="18">
        <f>SUM(C36:C40)</f>
        <v>22.814999999999998</v>
      </c>
      <c r="D41" s="18"/>
      <c r="E41" s="18">
        <f>SUM(E36:E40)</f>
        <v>0</v>
      </c>
    </row>
    <row r="42" spans="2:5" x14ac:dyDescent="0.25">
      <c r="B42" s="25" t="s">
        <v>27</v>
      </c>
      <c r="C42" s="26"/>
      <c r="D42" s="26"/>
      <c r="E42" s="26"/>
    </row>
    <row r="43" spans="2:5" ht="45" x14ac:dyDescent="0.25">
      <c r="B43" s="27" t="s">
        <v>28</v>
      </c>
      <c r="C43" s="7">
        <v>1.579</v>
      </c>
      <c r="D43" s="29"/>
      <c r="E43" s="24">
        <f>C43*D43</f>
        <v>0</v>
      </c>
    </row>
    <row r="44" spans="2:5" x14ac:dyDescent="0.25">
      <c r="B44" s="25" t="s">
        <v>29</v>
      </c>
      <c r="C44" s="28">
        <f>SUM(C43:C43)</f>
        <v>1.579</v>
      </c>
      <c r="D44" s="28"/>
      <c r="E44" s="28">
        <f>SUM(E43:E43)</f>
        <v>0</v>
      </c>
    </row>
  </sheetData>
  <mergeCells count="1">
    <mergeCell ref="B11: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2016-04-21T17:35:44Z</dcterms:modified>
</cp:coreProperties>
</file>