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5576" windowHeight="7932"/>
  </bookViews>
  <sheets>
    <sheet name="РОЗЫГРЫШ" sheetId="3" r:id="rId1"/>
  </sheets>
  <externalReferences>
    <externalReference r:id="rId2"/>
  </externalReferences>
  <definedNames>
    <definedName name="Пост">[1]Лист2!$A$1:$A$58</definedName>
  </definedNames>
  <calcPr calcId="14562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N2" i="3" l="1"/>
  <c r="F2" i="3"/>
</calcChain>
</file>

<file path=xl/sharedStrings.xml><?xml version="1.0" encoding="utf-8"?>
<sst xmlns="http://schemas.openxmlformats.org/spreadsheetml/2006/main" count="450" uniqueCount="234">
  <si>
    <t>2011010001</t>
  </si>
  <si>
    <t>030.100.0032_Втулка подшипника</t>
  </si>
  <si>
    <t>шт</t>
  </si>
  <si>
    <t>2011010002</t>
  </si>
  <si>
    <t>030.200.0011_Втулка защитная</t>
  </si>
  <si>
    <t>2011010061</t>
  </si>
  <si>
    <t>030.100.0017_Втулка</t>
  </si>
  <si>
    <t>2011010065</t>
  </si>
  <si>
    <t>030.200.0007_Втулка защитная</t>
  </si>
  <si>
    <t>2011010066</t>
  </si>
  <si>
    <t>030.100.0031-03_Втулка подшипника</t>
  </si>
  <si>
    <t>2011010078</t>
  </si>
  <si>
    <t>030.100.0002_Втулка подшипника</t>
  </si>
  <si>
    <t>2011010127</t>
  </si>
  <si>
    <t>030.100.0015_Втулка</t>
  </si>
  <si>
    <t>2011010136</t>
  </si>
  <si>
    <t>030.200.0001-01_Втулка защитная</t>
  </si>
  <si>
    <t>2011010137</t>
  </si>
  <si>
    <t>030.200.0002_Втулка</t>
  </si>
  <si>
    <t>2011010138</t>
  </si>
  <si>
    <t>030.100.0018_Втулка подшипника</t>
  </si>
  <si>
    <t>2011010139</t>
  </si>
  <si>
    <t>030.200.0003_Втулка защитная</t>
  </si>
  <si>
    <t>2011010142</t>
  </si>
  <si>
    <t>030.200.0004_Втулка</t>
  </si>
  <si>
    <t>2011010153</t>
  </si>
  <si>
    <t>030.100.0027_Втулка подшипника</t>
  </si>
  <si>
    <t>2011010167</t>
  </si>
  <si>
    <t>030.100.0029-01_Втулка подшипника</t>
  </si>
  <si>
    <t>2011010170</t>
  </si>
  <si>
    <t>030.100.0031_Втулка подшипника</t>
  </si>
  <si>
    <t>2011010179</t>
  </si>
  <si>
    <t>030.100.0012_Втулка</t>
  </si>
  <si>
    <t>2011010188</t>
  </si>
  <si>
    <t>030.200.0001_Втулка защитная</t>
  </si>
  <si>
    <t>2011010252</t>
  </si>
  <si>
    <t>030.100.0031-01_Втулка подшипника</t>
  </si>
  <si>
    <t>2011010314</t>
  </si>
  <si>
    <t>030.100.0038_Втулка</t>
  </si>
  <si>
    <t>2011010340</t>
  </si>
  <si>
    <t>030.200.0001-02_Втулка защитная</t>
  </si>
  <si>
    <t>2011010376</t>
  </si>
  <si>
    <t>030.200.0011-01_Втулка защитная</t>
  </si>
  <si>
    <t>2011010377</t>
  </si>
  <si>
    <t>030.200.0011-02_Втулка защитная</t>
  </si>
  <si>
    <t>2011010419</t>
  </si>
  <si>
    <t>030.100.0031-04_Втулка подшипника</t>
  </si>
  <si>
    <t>2011010638</t>
  </si>
  <si>
    <t>030.100.0031-02_Втулка подшипника</t>
  </si>
  <si>
    <t>2011010733</t>
  </si>
  <si>
    <t>030.200.0026_Втулка</t>
  </si>
  <si>
    <t>2011010939</t>
  </si>
  <si>
    <t>030.200.0007-01_Втулка защитная</t>
  </si>
  <si>
    <t>2011011017</t>
  </si>
  <si>
    <t>030.200.0026-01_Втулка защитная</t>
  </si>
  <si>
    <t>2011011153</t>
  </si>
  <si>
    <t>030.100.0032-02_Втулка</t>
  </si>
  <si>
    <t>2011011156</t>
  </si>
  <si>
    <t>030.200.0011-03_Втулка защитная</t>
  </si>
  <si>
    <t>2011011797</t>
  </si>
  <si>
    <t>030.100.0051_Втулка подшипника</t>
  </si>
  <si>
    <t>2011011855</t>
  </si>
  <si>
    <t>030.100.0038-01_Втулка подшипника</t>
  </si>
  <si>
    <t>2011040022</t>
  </si>
  <si>
    <t>030.200.0009_Втулка защитная</t>
  </si>
  <si>
    <t>2011040040</t>
  </si>
  <si>
    <t>030.200.0006-01_Втулка защитная</t>
  </si>
  <si>
    <t>2011040041</t>
  </si>
  <si>
    <t>030.200.0008-01_Втулка защитная</t>
  </si>
  <si>
    <t>2011040043</t>
  </si>
  <si>
    <t>030.200.0022_Втулка защитная</t>
  </si>
  <si>
    <t>2011040044</t>
  </si>
  <si>
    <t>030.200.0019_Втулка защитная</t>
  </si>
  <si>
    <t>2011040050</t>
  </si>
  <si>
    <t>030.200.0024_Втулка защитная</t>
  </si>
  <si>
    <t>2011040051</t>
  </si>
  <si>
    <t>030.200.0024-01_Втулка защитная</t>
  </si>
  <si>
    <t>2011040052</t>
  </si>
  <si>
    <t>030.200.0025_Втулка защитная</t>
  </si>
  <si>
    <t>2011040057</t>
  </si>
  <si>
    <t>030.200.0006-02_Втулка защитная</t>
  </si>
  <si>
    <t>2011040108</t>
  </si>
  <si>
    <t>030.200.0019-03_Втулка защитная</t>
  </si>
  <si>
    <t>2011040109</t>
  </si>
  <si>
    <t>030.200.0022-02_Втулка защитная</t>
  </si>
  <si>
    <t>2011040114</t>
  </si>
  <si>
    <t>030.200.0022-03_Втулка защитная</t>
  </si>
  <si>
    <t>2011040116</t>
  </si>
  <si>
    <t>030.200.0001-03_Втулка защитная</t>
  </si>
  <si>
    <t>2011040130</t>
  </si>
  <si>
    <t>030.200.0200_Втулка защитная</t>
  </si>
  <si>
    <t>2011040133</t>
  </si>
  <si>
    <t>030.200.0022-04_Втулка защитная</t>
  </si>
  <si>
    <t>2011040146</t>
  </si>
  <si>
    <t>030.200.0037_Втулка защитная</t>
  </si>
  <si>
    <t>2011040149</t>
  </si>
  <si>
    <t>030.200.0039_Втулка защитная</t>
  </si>
  <si>
    <t>2011040150</t>
  </si>
  <si>
    <t>030.200.0036_Втулка защитная</t>
  </si>
  <si>
    <t>2011040160</t>
  </si>
  <si>
    <t>030.200.0042_Втулка защитная</t>
  </si>
  <si>
    <t>2011040161</t>
  </si>
  <si>
    <t>030.200.0019-04_Втулка защитная</t>
  </si>
  <si>
    <t>2011040178</t>
  </si>
  <si>
    <t>030.200.0012-01_Втулка защитная</t>
  </si>
  <si>
    <t>2011150009</t>
  </si>
  <si>
    <t>030.100.0019_Втулка подшипника</t>
  </si>
  <si>
    <t>2011150010</t>
  </si>
  <si>
    <t>030.100.0026_Втулка подшипника</t>
  </si>
  <si>
    <t>2011150011</t>
  </si>
  <si>
    <t>030.200.0006_Втулка защитная</t>
  </si>
  <si>
    <t>2011150012</t>
  </si>
  <si>
    <t>030.100.0001_Втулка подшипника</t>
  </si>
  <si>
    <t>2011150015</t>
  </si>
  <si>
    <t>030.100.0036_Втулка подшипника</t>
  </si>
  <si>
    <t>2011150018</t>
  </si>
  <si>
    <t>030.100.0008_Втулка подшипника</t>
  </si>
  <si>
    <t>2011150019</t>
  </si>
  <si>
    <t>030.200.0008_Втулка защитная</t>
  </si>
  <si>
    <t>2011150021</t>
  </si>
  <si>
    <t>030.100.0011_Втулка подшипника</t>
  </si>
  <si>
    <t>2011150027</t>
  </si>
  <si>
    <t>030.100.0026-01_Втулка подшипника</t>
  </si>
  <si>
    <t>2011150028</t>
  </si>
  <si>
    <t>030.100.0037_Втулка подшипника</t>
  </si>
  <si>
    <t>2011150037</t>
  </si>
  <si>
    <t>030.100.0011-01_Втулка подшипника</t>
  </si>
  <si>
    <t>2011150041</t>
  </si>
  <si>
    <t>030.100.0026-02_Втулка подшипника</t>
  </si>
  <si>
    <t>2011150077</t>
  </si>
  <si>
    <t>030.100.0049_Втулка подшипника</t>
  </si>
  <si>
    <t>2011150078</t>
  </si>
  <si>
    <t>030.200.0029_Втулка подшипника</t>
  </si>
  <si>
    <t>2011150080</t>
  </si>
  <si>
    <t>030.100.0037-01_Втулка подшипника</t>
  </si>
  <si>
    <t>2011150081</t>
  </si>
  <si>
    <t>030.100.0049-01_Втулка подшипника</t>
  </si>
  <si>
    <t>2011150082</t>
  </si>
  <si>
    <t>030.200.0029-01_Втулка защитная</t>
  </si>
  <si>
    <t>2011150087</t>
  </si>
  <si>
    <t>030.200.0029-02_Втулка защитная</t>
  </si>
  <si>
    <t>2011150091</t>
  </si>
  <si>
    <t>030.200.0029-03_Втулка подшипника</t>
  </si>
  <si>
    <t>2011150099</t>
  </si>
  <si>
    <t>030.100.0049-02_Втулка подшипника</t>
  </si>
  <si>
    <t>2011150105</t>
  </si>
  <si>
    <t>030.100.0052-01_Втулка подшипника</t>
  </si>
  <si>
    <t>2011150106</t>
  </si>
  <si>
    <t>030.100.0054_Втулка подшипника</t>
  </si>
  <si>
    <t>2011150107</t>
  </si>
  <si>
    <t>030.100.0052_Втулка подшипника</t>
  </si>
  <si>
    <t>2011150119</t>
  </si>
  <si>
    <t>030.100.0023-01_Втулка подшипника</t>
  </si>
  <si>
    <t>2011150123</t>
  </si>
  <si>
    <t>030.200.0029-04_Втулка защитная</t>
  </si>
  <si>
    <t>2011150126</t>
  </si>
  <si>
    <t>030.100.0058_Втулка подшипника</t>
  </si>
  <si>
    <t>2115010002</t>
  </si>
  <si>
    <t>030.100.0020_Блок втулочный</t>
  </si>
  <si>
    <t>2115010011</t>
  </si>
  <si>
    <t>030.100.0100_Блок втулочный</t>
  </si>
  <si>
    <t>2115010012</t>
  </si>
  <si>
    <t>030.100.0110_Блок втулочный</t>
  </si>
  <si>
    <t>2010020003</t>
  </si>
  <si>
    <t>032.001.0007_Вставка</t>
  </si>
  <si>
    <t>2010020005</t>
  </si>
  <si>
    <t>032.001.0011_Вставка</t>
  </si>
  <si>
    <t>2010020006</t>
  </si>
  <si>
    <t>032.001.0011-01_Вставка</t>
  </si>
  <si>
    <t>2010020019</t>
  </si>
  <si>
    <t>032.001.0026-01_Вставка</t>
  </si>
  <si>
    <t>2010020020</t>
  </si>
  <si>
    <t>032.001.0042_Вставка</t>
  </si>
  <si>
    <t>2010020021</t>
  </si>
  <si>
    <t>032.001.0042-01_Вставка</t>
  </si>
  <si>
    <t>2010020030</t>
  </si>
  <si>
    <t>032.001.0013_Вставка</t>
  </si>
  <si>
    <t>2010020031</t>
  </si>
  <si>
    <t>032.001.0014_Вставка</t>
  </si>
  <si>
    <t>2010020032</t>
  </si>
  <si>
    <t>032.001.0021_Вставка</t>
  </si>
  <si>
    <t>2010020033</t>
  </si>
  <si>
    <t>032.001.0021-01_Вставка</t>
  </si>
  <si>
    <t>2010020034</t>
  </si>
  <si>
    <t>032.001.0023_Вставка</t>
  </si>
  <si>
    <t>2010020035</t>
  </si>
  <si>
    <t>032.001.0023-01_Вставка</t>
  </si>
  <si>
    <t>2010020041</t>
  </si>
  <si>
    <t>032.001.0005_Вставка</t>
  </si>
  <si>
    <t>2010020042</t>
  </si>
  <si>
    <t>032.001.0004_Вставка</t>
  </si>
  <si>
    <t>2010020046</t>
  </si>
  <si>
    <t>032.001.0008_Вставка</t>
  </si>
  <si>
    <t>2010020070</t>
  </si>
  <si>
    <t>032.001.0039_Вставка</t>
  </si>
  <si>
    <t>2010020113</t>
  </si>
  <si>
    <t>032.001.0045_Вставка</t>
  </si>
  <si>
    <t>2010020114</t>
  </si>
  <si>
    <t>032.001.0045-01_Вставка</t>
  </si>
  <si>
    <t>2010020115</t>
  </si>
  <si>
    <t>032.001.0044_Вставка</t>
  </si>
  <si>
    <t>2010020236</t>
  </si>
  <si>
    <t>032.001.0057_Вставка</t>
  </si>
  <si>
    <t>2010020237</t>
  </si>
  <si>
    <t>032.001.0057-01_Вставка</t>
  </si>
  <si>
    <t>2010020450</t>
  </si>
  <si>
    <t>032.001.0091_Вставка</t>
  </si>
  <si>
    <t>2010020451</t>
  </si>
  <si>
    <t>032.001.0091-01_Вставка</t>
  </si>
  <si>
    <t>2010020597</t>
  </si>
  <si>
    <t>032.001.0105_Вставка</t>
  </si>
  <si>
    <t>Лот №</t>
  </si>
  <si>
    <t>Название лота</t>
  </si>
  <si>
    <t>Поставщик</t>
  </si>
  <si>
    <t>Изделие</t>
  </si>
  <si>
    <t>Е. И.</t>
  </si>
  <si>
    <t>Кол-во, заявленное</t>
  </si>
  <si>
    <t>Полуфабрикат</t>
  </si>
  <si>
    <t>Прошлый тендер ЦЕНА</t>
  </si>
  <si>
    <t>Настоящий тендер ЗАЯВ. ЦЕНА</t>
  </si>
  <si>
    <t>% изм ЦЕНЫ</t>
  </si>
  <si>
    <t>Код поставщика</t>
  </si>
  <si>
    <t>Код изделия</t>
  </si>
  <si>
    <t>Ключ поставщик-изделие</t>
  </si>
  <si>
    <t>Потребность на 2017 год</t>
  </si>
  <si>
    <t>2011011356</t>
  </si>
  <si>
    <t>ВРЛМ.713143.083_Втулка</t>
  </si>
  <si>
    <t>2045010018</t>
  </si>
  <si>
    <t>ВРЛМ.711141.128ЗАГ_Сопло</t>
  </si>
  <si>
    <t>2033010109</t>
  </si>
  <si>
    <t>340.000.0100_Подпятник</t>
  </si>
  <si>
    <t>2033010229</t>
  </si>
  <si>
    <t>340.000.0100-01_Подпятник</t>
  </si>
  <si>
    <t>Твердосплавные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</si>
</sst>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</cellStyleXfs>
  <cellXfs count="28">
    <xf numFmtId="0" fontId="0" fillId="0" borderId="0" xfId="0"/>
    <xf numFmtId="0" fontId="1" fillId="0" borderId="1" xfId="1" applyBorder="1"/>
    <xf numFmtId="0" fontId="2" fillId="0" borderId="1" xfId="1" applyFont="1" applyBorder="1"/>
    <xf numFmtId="3" fontId="1" fillId="3" borderId="1" xfId="1" applyNumberFormat="1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4" fillId="4" borderId="1" xfId="0" applyNumberFormat="1" applyFont="1" applyFill="1" applyBorder="1" applyAlignment="1">
      <alignment horizontal="center" vertical="center" wrapText="1" shrinkToFit="1"/>
    </xf>
    <xf numFmtId="4" fontId="4" fillId="5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Border="1"/>
    <xf numFmtId="0" fontId="0" fillId="4" borderId="1" xfId="0" applyFill="1" applyBorder="1"/>
    <xf numFmtId="4" fontId="7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/>
    </xf>
    <xf numFmtId="0" fontId="2" fillId="0" borderId="1" xfId="0" applyFont="1" applyBorder="1"/>
    <xf numFmtId="3" fontId="0" fillId="3" borderId="1" xfId="0" applyNumberFormat="1" applyFill="1" applyBorder="1"/>
    <xf numFmtId="0" fontId="2" fillId="0" borderId="1" xfId="1" applyNumberFormat="1" applyFont="1" applyBorder="1"/>
    <xf numFmtId="0" fontId="2" fillId="2" borderId="1" xfId="1" applyNumberFormat="1" applyFont="1" applyFill="1" applyBorder="1"/>
    <xf numFmtId="0" fontId="2" fillId="2" borderId="1" xfId="0" applyNumberFormat="1" applyFont="1" applyFill="1" applyBorder="1"/>
    <xf numFmtId="0" fontId="2" fillId="0" borderId="1" xfId="0" applyNumberFormat="1" applyFont="1" applyBorder="1"/>
    <xf numFmtId="0" fontId="0" fillId="0" borderId="0" xfId="0" applyNumberFormat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2;&#1086;&#1080;%20&#1076;&#1086;&#1082;&#1091;&#1084;&#1077;&#1085;&#1090;&#1099;/&#1082;&#1072;&#1084;&#1087;&#1088;&#1086;&#1084;&#1084;&#1072;&#1096;%202014/&#1053;&#1086;&#1074;&#1086;&#1084;&#1077;&#1090;/&#1090;&#1077;&#1085;&#1076;&#1077;&#1088;%202%20&#1087;&#1086;&#1083;&#1091;&#1075;&#1086;&#1076;&#1080;&#1077;%202014/lot_15_komplektujuschie_p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етали для ПЭД"/>
      <sheetName val="Лист2"/>
    </sheetNames>
    <sheetDataSet>
      <sheetData sheetId="0"/>
      <sheetData sheetId="1"/>
      <sheetData sheetId="2">
        <row r="1">
          <cell r="A1" t="str">
            <v>АВиС НПФ ООО</v>
          </cell>
        </row>
        <row r="2">
          <cell r="A2" t="str">
            <v>Айрон Компания ООО</v>
          </cell>
        </row>
        <row r="3">
          <cell r="A3" t="str">
            <v>Альтехмаш ТД ООО</v>
          </cell>
        </row>
        <row r="4">
          <cell r="A4" t="str">
            <v>Битек ООО НПФ</v>
          </cell>
        </row>
        <row r="5">
          <cell r="A5" t="str">
            <v>Буркомплект НПКП ЗАО</v>
          </cell>
        </row>
        <row r="6">
          <cell r="A6" t="str">
            <v>Вириал ООО</v>
          </cell>
        </row>
        <row r="7">
          <cell r="A7" t="str">
            <v>Гранд ООО</v>
          </cell>
        </row>
        <row r="8">
          <cell r="A8" t="str">
            <v>ГУРТ ООО</v>
          </cell>
        </row>
        <row r="9">
          <cell r="A9" t="str">
            <v>Дедал-провод, ООО</v>
          </cell>
        </row>
        <row r="10">
          <cell r="A10" t="str">
            <v>ЕлАЗ  ОАО</v>
          </cell>
        </row>
        <row r="11">
          <cell r="A11" t="str">
            <v>Ижболдин Сергей Игорьевич ИП</v>
          </cell>
        </row>
        <row r="12">
          <cell r="A12" t="str">
            <v>ИЖКОМ ООО</v>
          </cell>
        </row>
        <row r="13">
          <cell r="A13" t="str">
            <v>Ижнефтепласт ООО</v>
          </cell>
        </row>
        <row r="14">
          <cell r="A14" t="str">
            <v>ИжНефтеСнаб ТД</v>
          </cell>
        </row>
        <row r="15">
          <cell r="A15" t="str">
            <v>ИНТЕЛ ООО</v>
          </cell>
        </row>
        <row r="16">
          <cell r="A16" t="str">
            <v>Интерпайп-М ООО</v>
          </cell>
        </row>
        <row r="17">
          <cell r="A17" t="str">
            <v>ИОЛЛА ООО (Пермский электротехнический завод)</v>
          </cell>
        </row>
        <row r="18">
          <cell r="A18" t="str">
            <v>ИОМЗ ЗАО</v>
          </cell>
        </row>
        <row r="19">
          <cell r="A19" t="str">
            <v>КаМЗ ПО ЗАО</v>
          </cell>
        </row>
        <row r="20">
          <cell r="A20" t="str">
            <v>КАМПРОММАШ ООО</v>
          </cell>
        </row>
        <row r="21">
          <cell r="A21" t="str">
            <v>Каури ООО</v>
          </cell>
        </row>
        <row r="22">
          <cell r="A22" t="str">
            <v>Магнет</v>
          </cell>
        </row>
        <row r="23">
          <cell r="A23" t="str">
            <v>Машиностроитель НПФ ООО</v>
          </cell>
        </row>
        <row r="24">
          <cell r="A24" t="str">
            <v>МЕИЧЕЛ  ООО</v>
          </cell>
        </row>
        <row r="25">
          <cell r="A25" t="str">
            <v>МЕТАКОМ ПК ООО</v>
          </cell>
        </row>
        <row r="26">
          <cell r="A26" t="str">
            <v>Мистраль, ООО</v>
          </cell>
        </row>
        <row r="27">
          <cell r="A27" t="str">
            <v>Молдавкабель ТД ООО</v>
          </cell>
        </row>
        <row r="28">
          <cell r="A28" t="str">
            <v>Нефтезапчасть ООО</v>
          </cell>
        </row>
        <row r="29">
          <cell r="A29" t="str">
            <v>Нефтемаш-Деталь</v>
          </cell>
        </row>
        <row r="30">
          <cell r="A30" t="str">
            <v>НефтеПромКомплект ООО</v>
          </cell>
        </row>
        <row r="31">
          <cell r="A31" t="str">
            <v>Нефтесервис ООО</v>
          </cell>
        </row>
        <row r="32">
          <cell r="A32" t="str">
            <v>Омега ООО</v>
          </cell>
        </row>
        <row r="33">
          <cell r="A33" t="str">
            <v>Пермэнергокомплект ООО</v>
          </cell>
        </row>
        <row r="34">
          <cell r="A34" t="str">
            <v>ПК ОлМаг ООО</v>
          </cell>
        </row>
        <row r="35">
          <cell r="A35" t="str">
            <v>Плакарт ЗАО</v>
          </cell>
        </row>
        <row r="36">
          <cell r="A36" t="str">
            <v>Пластмасс Групп-Пермь ООО</v>
          </cell>
        </row>
        <row r="37">
          <cell r="A37" t="str">
            <v>ПНИТИ ОАО</v>
          </cell>
        </row>
        <row r="38">
          <cell r="A38" t="str">
            <v>Подъеммаш ООО</v>
          </cell>
        </row>
        <row r="39">
          <cell r="A39" t="str">
            <v>Полимагнит</v>
          </cell>
        </row>
        <row r="40">
          <cell r="A40" t="str">
            <v>ПОТЭК, ЗАО</v>
          </cell>
        </row>
        <row r="41">
          <cell r="A41" t="str">
            <v>ПРОМ-Инжиниринг ООО</v>
          </cell>
        </row>
        <row r="42">
          <cell r="A42" t="str">
            <v>Профит</v>
          </cell>
        </row>
        <row r="43">
          <cell r="A43" t="str">
            <v>РЕАМ-РТИ ООО</v>
          </cell>
        </row>
        <row r="44">
          <cell r="A44" t="str">
            <v>Ремэлектропромнефть ООО</v>
          </cell>
        </row>
        <row r="45">
          <cell r="A45" t="str">
            <v>Респект</v>
          </cell>
        </row>
        <row r="46">
          <cell r="A46" t="str">
            <v>РИМ ООО</v>
          </cell>
        </row>
        <row r="47">
          <cell r="A47" t="str">
            <v>РусЭлКом ООО</v>
          </cell>
        </row>
        <row r="48">
          <cell r="A48" t="str">
            <v>СпецЛитМаш-Н ООО</v>
          </cell>
        </row>
        <row r="49">
          <cell r="A49" t="str">
            <v>Спецсплав-М ООО</v>
          </cell>
        </row>
        <row r="50">
          <cell r="A50" t="str">
            <v>Твердосплав ОАО</v>
          </cell>
        </row>
        <row r="51">
          <cell r="A51" t="str">
            <v>Технология ООО</v>
          </cell>
        </row>
        <row r="52">
          <cell r="A52" t="str">
            <v>ТочМех ПКП ООО</v>
          </cell>
        </row>
        <row r="53">
          <cell r="A53" t="str">
            <v>УралМеталлОбработка ООО</v>
          </cell>
        </row>
        <row r="54">
          <cell r="A54" t="str">
            <v>Уралмехкомплект ООО</v>
          </cell>
        </row>
        <row r="55">
          <cell r="A55" t="str">
            <v>Уралтрубмаш ОАО</v>
          </cell>
        </row>
        <row r="56">
          <cell r="A56" t="str">
            <v>ЦЗПУ ООО</v>
          </cell>
        </row>
        <row r="57">
          <cell r="A57" t="str">
            <v>Энергомашкомплект ЗАО</v>
          </cell>
        </row>
        <row r="58">
          <cell r="A58" t="str">
            <v>ЭСКОМ ООО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zoomScale="70" zoomScaleNormal="70" workbookViewId="0">
      <selection activeCell="I15" sqref="I15"/>
    </sheetView>
  </sheetViews>
  <sheetFormatPr defaultRowHeight="14.4" x14ac:dyDescent="0.3"/>
  <cols>
    <col min="2" max="2" width="24.109375" customWidth="1"/>
    <col min="3" max="3" width="9.109375" hidden="1" customWidth="1"/>
    <col min="4" max="4" width="27.77734375" customWidth="1"/>
    <col min="5" max="5" width="10.5546875" style="27" customWidth="1"/>
    <col min="6" max="6" width="14" hidden="1" customWidth="1"/>
    <col min="7" max="7" width="29" customWidth="1"/>
    <col min="9" max="9" width="4.88671875" customWidth="1"/>
  </cols>
  <sheetData>
    <row r="1" spans="1:14" ht="52.8" x14ac:dyDescent="0.3">
      <c r="A1" s="4" t="s">
        <v>211</v>
      </c>
      <c r="B1" s="4" t="s">
        <v>212</v>
      </c>
      <c r="C1" s="18" t="s">
        <v>221</v>
      </c>
      <c r="D1" s="4" t="s">
        <v>213</v>
      </c>
      <c r="E1" s="19" t="s">
        <v>222</v>
      </c>
      <c r="F1" s="18" t="s">
        <v>223</v>
      </c>
      <c r="G1" s="4" t="s">
        <v>214</v>
      </c>
      <c r="H1" s="5" t="s">
        <v>224</v>
      </c>
      <c r="I1" s="6" t="s">
        <v>215</v>
      </c>
      <c r="J1" s="4" t="s">
        <v>216</v>
      </c>
      <c r="K1" s="7" t="s">
        <v>217</v>
      </c>
      <c r="L1" s="8" t="s">
        <v>218</v>
      </c>
      <c r="M1" s="10" t="s">
        <v>219</v>
      </c>
      <c r="N1" s="9" t="s">
        <v>220</v>
      </c>
    </row>
    <row r="2" spans="1:14" x14ac:dyDescent="0.3">
      <c r="A2" s="11">
        <v>3</v>
      </c>
      <c r="B2" s="12" t="s">
        <v>233</v>
      </c>
      <c r="C2" s="14"/>
      <c r="D2" s="12"/>
      <c r="E2" s="23" t="s">
        <v>0</v>
      </c>
      <c r="F2" s="14" t="str">
        <f>C2&amp;E2</f>
        <v>2011010001</v>
      </c>
      <c r="G2" s="2" t="s">
        <v>1</v>
      </c>
      <c r="H2" s="3">
        <v>46203.602899999998</v>
      </c>
      <c r="I2" s="1" t="s">
        <v>2</v>
      </c>
      <c r="J2" s="20"/>
      <c r="K2" s="11"/>
      <c r="L2" s="15"/>
      <c r="M2" s="17"/>
      <c r="N2" s="16" t="e">
        <f>M2*100/L2-100</f>
        <v>#DIV/0!</v>
      </c>
    </row>
    <row r="3" spans="1:14" x14ac:dyDescent="0.3">
      <c r="A3" s="11">
        <v>3</v>
      </c>
      <c r="B3" s="12" t="s">
        <v>233</v>
      </c>
      <c r="C3" s="13"/>
      <c r="D3" s="13"/>
      <c r="E3" s="23" t="s">
        <v>3</v>
      </c>
      <c r="F3" s="14" t="str">
        <f t="shared" ref="F3:F66" si="0">C3&amp;E3</f>
        <v>2011010002</v>
      </c>
      <c r="G3" s="2" t="s">
        <v>4</v>
      </c>
      <c r="H3" s="3">
        <v>47809.240900000004</v>
      </c>
      <c r="I3" s="1" t="s">
        <v>2</v>
      </c>
      <c r="J3" s="13"/>
      <c r="K3" s="13"/>
      <c r="L3" s="15"/>
      <c r="M3" s="13"/>
      <c r="N3" s="16" t="e">
        <f t="shared" ref="N3:N66" si="1">M3*100/L3-100</f>
        <v>#DIV/0!</v>
      </c>
    </row>
    <row r="4" spans="1:14" x14ac:dyDescent="0.3">
      <c r="A4" s="11">
        <v>3</v>
      </c>
      <c r="B4" s="12" t="s">
        <v>233</v>
      </c>
      <c r="C4" s="13"/>
      <c r="D4" s="13"/>
      <c r="E4" s="23" t="s">
        <v>5</v>
      </c>
      <c r="F4" s="14" t="str">
        <f t="shared" si="0"/>
        <v>2011010061</v>
      </c>
      <c r="G4" s="2" t="s">
        <v>6</v>
      </c>
      <c r="H4" s="3">
        <v>0</v>
      </c>
      <c r="I4" s="1" t="s">
        <v>2</v>
      </c>
      <c r="J4" s="13"/>
      <c r="K4" s="13"/>
      <c r="L4" s="15"/>
      <c r="M4" s="13"/>
      <c r="N4" s="16" t="e">
        <f t="shared" si="1"/>
        <v>#DIV/0!</v>
      </c>
    </row>
    <row r="5" spans="1:14" x14ac:dyDescent="0.3">
      <c r="A5" s="11">
        <v>3</v>
      </c>
      <c r="B5" s="12" t="s">
        <v>233</v>
      </c>
      <c r="C5" s="13"/>
      <c r="D5" s="13"/>
      <c r="E5" s="23" t="s">
        <v>7</v>
      </c>
      <c r="F5" s="14" t="str">
        <f t="shared" si="0"/>
        <v>2011010065</v>
      </c>
      <c r="G5" s="2" t="s">
        <v>8</v>
      </c>
      <c r="H5" s="3">
        <v>7751.8719999999994</v>
      </c>
      <c r="I5" s="1" t="s">
        <v>2</v>
      </c>
      <c r="J5" s="13"/>
      <c r="K5" s="13"/>
      <c r="L5" s="15"/>
      <c r="M5" s="13"/>
      <c r="N5" s="16" t="e">
        <f t="shared" si="1"/>
        <v>#DIV/0!</v>
      </c>
    </row>
    <row r="6" spans="1:14" x14ac:dyDescent="0.3">
      <c r="A6" s="11">
        <v>3</v>
      </c>
      <c r="B6" s="12" t="s">
        <v>233</v>
      </c>
      <c r="C6" s="13"/>
      <c r="D6" s="13"/>
      <c r="E6" s="23" t="s">
        <v>9</v>
      </c>
      <c r="F6" s="14" t="str">
        <f t="shared" si="0"/>
        <v>2011010066</v>
      </c>
      <c r="G6" s="2" t="s">
        <v>10</v>
      </c>
      <c r="H6" s="3">
        <v>17588.189999999999</v>
      </c>
      <c r="I6" s="1" t="s">
        <v>2</v>
      </c>
      <c r="J6" s="13"/>
      <c r="K6" s="13"/>
      <c r="L6" s="15"/>
      <c r="M6" s="13"/>
      <c r="N6" s="16" t="e">
        <f t="shared" si="1"/>
        <v>#DIV/0!</v>
      </c>
    </row>
    <row r="7" spans="1:14" x14ac:dyDescent="0.3">
      <c r="A7" s="11">
        <v>3</v>
      </c>
      <c r="B7" s="12" t="s">
        <v>233</v>
      </c>
      <c r="C7" s="13"/>
      <c r="D7" s="13"/>
      <c r="E7" s="23" t="s">
        <v>11</v>
      </c>
      <c r="F7" s="14" t="str">
        <f t="shared" si="0"/>
        <v>2011010078</v>
      </c>
      <c r="G7" s="2" t="s">
        <v>12</v>
      </c>
      <c r="H7" s="3">
        <v>6297</v>
      </c>
      <c r="I7" s="1" t="s">
        <v>2</v>
      </c>
      <c r="J7" s="13"/>
      <c r="K7" s="13"/>
      <c r="L7" s="15"/>
      <c r="M7" s="13"/>
      <c r="N7" s="16" t="e">
        <f t="shared" si="1"/>
        <v>#DIV/0!</v>
      </c>
    </row>
    <row r="8" spans="1:14" x14ac:dyDescent="0.3">
      <c r="A8" s="11">
        <v>3</v>
      </c>
      <c r="B8" s="12" t="s">
        <v>233</v>
      </c>
      <c r="C8" s="13"/>
      <c r="D8" s="13"/>
      <c r="E8" s="23" t="s">
        <v>13</v>
      </c>
      <c r="F8" s="14" t="str">
        <f t="shared" si="0"/>
        <v>2011010127</v>
      </c>
      <c r="G8" s="2" t="s">
        <v>14</v>
      </c>
      <c r="H8" s="3">
        <v>998</v>
      </c>
      <c r="I8" s="1" t="s">
        <v>2</v>
      </c>
      <c r="J8" s="13"/>
      <c r="K8" s="13"/>
      <c r="L8" s="15"/>
      <c r="M8" s="13"/>
      <c r="N8" s="16" t="e">
        <f t="shared" si="1"/>
        <v>#DIV/0!</v>
      </c>
    </row>
    <row r="9" spans="1:14" x14ac:dyDescent="0.3">
      <c r="A9" s="11">
        <v>3</v>
      </c>
      <c r="B9" s="12" t="s">
        <v>233</v>
      </c>
      <c r="C9" s="13"/>
      <c r="D9" s="13"/>
      <c r="E9" s="23" t="s">
        <v>15</v>
      </c>
      <c r="F9" s="14" t="str">
        <f t="shared" si="0"/>
        <v>2011010136</v>
      </c>
      <c r="G9" s="2" t="s">
        <v>16</v>
      </c>
      <c r="H9" s="3">
        <v>380.74090000000001</v>
      </c>
      <c r="I9" s="1" t="s">
        <v>2</v>
      </c>
      <c r="J9" s="13"/>
      <c r="K9" s="13"/>
      <c r="L9" s="15"/>
      <c r="M9" s="13"/>
      <c r="N9" s="16" t="e">
        <f t="shared" si="1"/>
        <v>#DIV/0!</v>
      </c>
    </row>
    <row r="10" spans="1:14" x14ac:dyDescent="0.3">
      <c r="A10" s="11">
        <v>3</v>
      </c>
      <c r="B10" s="12" t="s">
        <v>233</v>
      </c>
      <c r="C10" s="13"/>
      <c r="D10" s="13"/>
      <c r="E10" s="23" t="s">
        <v>17</v>
      </c>
      <c r="F10" s="14" t="str">
        <f t="shared" si="0"/>
        <v>2011010137</v>
      </c>
      <c r="G10" s="2" t="s">
        <v>18</v>
      </c>
      <c r="H10" s="3">
        <v>850</v>
      </c>
      <c r="I10" s="1" t="s">
        <v>2</v>
      </c>
      <c r="J10" s="13"/>
      <c r="K10" s="13"/>
      <c r="L10" s="15"/>
      <c r="M10" s="13"/>
      <c r="N10" s="16" t="e">
        <f t="shared" si="1"/>
        <v>#DIV/0!</v>
      </c>
    </row>
    <row r="11" spans="1:14" x14ac:dyDescent="0.3">
      <c r="A11" s="11">
        <v>3</v>
      </c>
      <c r="B11" s="12" t="s">
        <v>233</v>
      </c>
      <c r="C11" s="13"/>
      <c r="D11" s="13"/>
      <c r="E11" s="23" t="s">
        <v>19</v>
      </c>
      <c r="F11" s="14" t="str">
        <f t="shared" si="0"/>
        <v>2011010138</v>
      </c>
      <c r="G11" s="2" t="s">
        <v>20</v>
      </c>
      <c r="H11" s="3">
        <v>1307.25</v>
      </c>
      <c r="I11" s="1" t="s">
        <v>2</v>
      </c>
      <c r="J11" s="13"/>
      <c r="K11" s="13"/>
      <c r="L11" s="15"/>
      <c r="M11" s="13"/>
      <c r="N11" s="16" t="e">
        <f t="shared" si="1"/>
        <v>#DIV/0!</v>
      </c>
    </row>
    <row r="12" spans="1:14" x14ac:dyDescent="0.3">
      <c r="A12" s="11">
        <v>3</v>
      </c>
      <c r="B12" s="12" t="s">
        <v>233</v>
      </c>
      <c r="C12" s="13"/>
      <c r="D12" s="13"/>
      <c r="E12" s="23" t="s">
        <v>21</v>
      </c>
      <c r="F12" s="14" t="str">
        <f t="shared" si="0"/>
        <v>2011010139</v>
      </c>
      <c r="G12" s="2" t="s">
        <v>22</v>
      </c>
      <c r="H12" s="3">
        <v>929.75</v>
      </c>
      <c r="I12" s="1" t="s">
        <v>2</v>
      </c>
      <c r="J12" s="13"/>
      <c r="K12" s="13"/>
      <c r="L12" s="15"/>
      <c r="M12" s="13"/>
      <c r="N12" s="16" t="e">
        <f t="shared" si="1"/>
        <v>#DIV/0!</v>
      </c>
    </row>
    <row r="13" spans="1:14" x14ac:dyDescent="0.3">
      <c r="A13" s="11">
        <v>3</v>
      </c>
      <c r="B13" s="12" t="s">
        <v>233</v>
      </c>
      <c r="C13" s="13"/>
      <c r="D13" s="13"/>
      <c r="E13" s="23" t="s">
        <v>23</v>
      </c>
      <c r="F13" s="14" t="str">
        <f t="shared" si="0"/>
        <v>2011010142</v>
      </c>
      <c r="G13" s="2" t="s">
        <v>24</v>
      </c>
      <c r="H13" s="3">
        <v>121.5</v>
      </c>
      <c r="I13" s="1" t="s">
        <v>2</v>
      </c>
      <c r="J13" s="13"/>
      <c r="K13" s="13"/>
      <c r="L13" s="15"/>
      <c r="M13" s="13"/>
      <c r="N13" s="16" t="e">
        <f t="shared" si="1"/>
        <v>#DIV/0!</v>
      </c>
    </row>
    <row r="14" spans="1:14" x14ac:dyDescent="0.3">
      <c r="A14" s="11">
        <v>3</v>
      </c>
      <c r="B14" s="12" t="s">
        <v>233</v>
      </c>
      <c r="C14" s="13"/>
      <c r="D14" s="13"/>
      <c r="E14" s="23" t="s">
        <v>25</v>
      </c>
      <c r="F14" s="14" t="str">
        <f t="shared" si="0"/>
        <v>2011010153</v>
      </c>
      <c r="G14" s="2" t="s">
        <v>26</v>
      </c>
      <c r="H14" s="3">
        <v>213.54370000000017</v>
      </c>
      <c r="I14" s="1" t="s">
        <v>2</v>
      </c>
      <c r="J14" s="13"/>
      <c r="K14" s="13"/>
      <c r="L14" s="15"/>
      <c r="M14" s="13"/>
      <c r="N14" s="16" t="e">
        <f t="shared" si="1"/>
        <v>#DIV/0!</v>
      </c>
    </row>
    <row r="15" spans="1:14" x14ac:dyDescent="0.3">
      <c r="A15" s="11">
        <v>3</v>
      </c>
      <c r="B15" s="12" t="s">
        <v>233</v>
      </c>
      <c r="C15" s="13"/>
      <c r="D15" s="13"/>
      <c r="E15" s="23" t="s">
        <v>27</v>
      </c>
      <c r="F15" s="14" t="str">
        <f t="shared" si="0"/>
        <v>2011010167</v>
      </c>
      <c r="G15" s="2" t="s">
        <v>28</v>
      </c>
      <c r="H15" s="3">
        <v>0</v>
      </c>
      <c r="I15" s="1" t="s">
        <v>2</v>
      </c>
      <c r="J15" s="13"/>
      <c r="K15" s="13"/>
      <c r="L15" s="15"/>
      <c r="M15" s="13"/>
      <c r="N15" s="16" t="e">
        <f t="shared" si="1"/>
        <v>#DIV/0!</v>
      </c>
    </row>
    <row r="16" spans="1:14" x14ac:dyDescent="0.3">
      <c r="A16" s="11">
        <v>3</v>
      </c>
      <c r="B16" s="12" t="s">
        <v>233</v>
      </c>
      <c r="C16" s="13"/>
      <c r="D16" s="13"/>
      <c r="E16" s="23" t="s">
        <v>29</v>
      </c>
      <c r="F16" s="14" t="str">
        <f t="shared" si="0"/>
        <v>2011010170</v>
      </c>
      <c r="G16" s="2" t="s">
        <v>30</v>
      </c>
      <c r="H16" s="3">
        <v>7362.1198999999979</v>
      </c>
      <c r="I16" s="1" t="s">
        <v>2</v>
      </c>
      <c r="J16" s="13"/>
      <c r="K16" s="13"/>
      <c r="L16" s="15"/>
      <c r="M16" s="13"/>
      <c r="N16" s="16" t="e">
        <f t="shared" si="1"/>
        <v>#DIV/0!</v>
      </c>
    </row>
    <row r="17" spans="1:14" x14ac:dyDescent="0.3">
      <c r="A17" s="11">
        <v>3</v>
      </c>
      <c r="B17" s="12" t="s">
        <v>233</v>
      </c>
      <c r="C17" s="13"/>
      <c r="D17" s="13"/>
      <c r="E17" s="23" t="s">
        <v>31</v>
      </c>
      <c r="F17" s="14" t="str">
        <f t="shared" si="0"/>
        <v>2011010179</v>
      </c>
      <c r="G17" s="2" t="s">
        <v>32</v>
      </c>
      <c r="H17" s="3">
        <v>91144.496499999994</v>
      </c>
      <c r="I17" s="1" t="s">
        <v>2</v>
      </c>
      <c r="J17" s="13"/>
      <c r="K17" s="13"/>
      <c r="L17" s="15"/>
      <c r="M17" s="13"/>
      <c r="N17" s="16" t="e">
        <f t="shared" si="1"/>
        <v>#DIV/0!</v>
      </c>
    </row>
    <row r="18" spans="1:14" x14ac:dyDescent="0.3">
      <c r="A18" s="11">
        <v>3</v>
      </c>
      <c r="B18" s="12" t="s">
        <v>233</v>
      </c>
      <c r="C18" s="13"/>
      <c r="D18" s="13"/>
      <c r="E18" s="23" t="s">
        <v>33</v>
      </c>
      <c r="F18" s="14" t="str">
        <f t="shared" si="0"/>
        <v>2011010188</v>
      </c>
      <c r="G18" s="2" t="s">
        <v>34</v>
      </c>
      <c r="H18" s="3">
        <v>10059.323200000001</v>
      </c>
      <c r="I18" s="1" t="s">
        <v>2</v>
      </c>
      <c r="J18" s="13"/>
      <c r="K18" s="13"/>
      <c r="L18" s="15"/>
      <c r="M18" s="13"/>
      <c r="N18" s="16" t="e">
        <f t="shared" si="1"/>
        <v>#DIV/0!</v>
      </c>
    </row>
    <row r="19" spans="1:14" x14ac:dyDescent="0.3">
      <c r="A19" s="11">
        <v>3</v>
      </c>
      <c r="B19" s="12" t="s">
        <v>233</v>
      </c>
      <c r="C19" s="13"/>
      <c r="D19" s="13"/>
      <c r="E19" s="23" t="s">
        <v>35</v>
      </c>
      <c r="F19" s="14" t="str">
        <f t="shared" si="0"/>
        <v>2011010252</v>
      </c>
      <c r="G19" s="2" t="s">
        <v>36</v>
      </c>
      <c r="H19" s="3">
        <v>2808</v>
      </c>
      <c r="I19" s="1" t="s">
        <v>2</v>
      </c>
      <c r="J19" s="13"/>
      <c r="K19" s="13"/>
      <c r="L19" s="15"/>
      <c r="M19" s="13"/>
      <c r="N19" s="16" t="e">
        <f t="shared" si="1"/>
        <v>#DIV/0!</v>
      </c>
    </row>
    <row r="20" spans="1:14" x14ac:dyDescent="0.3">
      <c r="A20" s="11">
        <v>3</v>
      </c>
      <c r="B20" s="12" t="s">
        <v>233</v>
      </c>
      <c r="C20" s="13"/>
      <c r="D20" s="13"/>
      <c r="E20" s="23" t="s">
        <v>37</v>
      </c>
      <c r="F20" s="14" t="str">
        <f t="shared" si="0"/>
        <v>2011010314</v>
      </c>
      <c r="G20" s="2" t="s">
        <v>38</v>
      </c>
      <c r="H20" s="3">
        <v>2230.6363999999999</v>
      </c>
      <c r="I20" s="1" t="s">
        <v>2</v>
      </c>
      <c r="J20" s="13"/>
      <c r="K20" s="13"/>
      <c r="L20" s="15"/>
      <c r="M20" s="13"/>
      <c r="N20" s="16" t="e">
        <f t="shared" si="1"/>
        <v>#DIV/0!</v>
      </c>
    </row>
    <row r="21" spans="1:14" x14ac:dyDescent="0.3">
      <c r="A21" s="11">
        <v>3</v>
      </c>
      <c r="B21" s="12" t="s">
        <v>233</v>
      </c>
      <c r="C21" s="13"/>
      <c r="D21" s="13"/>
      <c r="E21" s="23" t="s">
        <v>39</v>
      </c>
      <c r="F21" s="14" t="str">
        <f t="shared" si="0"/>
        <v>2011010340</v>
      </c>
      <c r="G21" s="2" t="s">
        <v>40</v>
      </c>
      <c r="H21" s="3">
        <v>152</v>
      </c>
      <c r="I21" s="1" t="s">
        <v>2</v>
      </c>
      <c r="J21" s="13"/>
      <c r="K21" s="13"/>
      <c r="L21" s="15"/>
      <c r="M21" s="13"/>
      <c r="N21" s="16" t="e">
        <f t="shared" si="1"/>
        <v>#DIV/0!</v>
      </c>
    </row>
    <row r="22" spans="1:14" x14ac:dyDescent="0.3">
      <c r="A22" s="11">
        <v>3</v>
      </c>
      <c r="B22" s="12" t="s">
        <v>233</v>
      </c>
      <c r="C22" s="13"/>
      <c r="D22" s="13"/>
      <c r="E22" s="23" t="s">
        <v>41</v>
      </c>
      <c r="F22" s="14" t="str">
        <f t="shared" si="0"/>
        <v>2011010376</v>
      </c>
      <c r="G22" s="2" t="s">
        <v>42</v>
      </c>
      <c r="H22" s="3">
        <v>10697.578800000001</v>
      </c>
      <c r="I22" s="1" t="s">
        <v>2</v>
      </c>
      <c r="J22" s="13"/>
      <c r="K22" s="13"/>
      <c r="L22" s="15"/>
      <c r="M22" s="13"/>
      <c r="N22" s="16" t="e">
        <f t="shared" si="1"/>
        <v>#DIV/0!</v>
      </c>
    </row>
    <row r="23" spans="1:14" x14ac:dyDescent="0.3">
      <c r="A23" s="11">
        <v>3</v>
      </c>
      <c r="B23" s="12" t="s">
        <v>233</v>
      </c>
      <c r="C23" s="13"/>
      <c r="D23" s="13"/>
      <c r="E23" s="23" t="s">
        <v>43</v>
      </c>
      <c r="F23" s="14" t="str">
        <f t="shared" si="0"/>
        <v>2011010377</v>
      </c>
      <c r="G23" s="2" t="s">
        <v>44</v>
      </c>
      <c r="H23" s="3">
        <v>2634.8152</v>
      </c>
      <c r="I23" s="1" t="s">
        <v>2</v>
      </c>
      <c r="J23" s="13"/>
      <c r="K23" s="13"/>
      <c r="L23" s="15"/>
      <c r="M23" s="13"/>
      <c r="N23" s="16" t="e">
        <f t="shared" si="1"/>
        <v>#DIV/0!</v>
      </c>
    </row>
    <row r="24" spans="1:14" x14ac:dyDescent="0.3">
      <c r="A24" s="11">
        <v>3</v>
      </c>
      <c r="B24" s="12" t="s">
        <v>233</v>
      </c>
      <c r="C24" s="13"/>
      <c r="D24" s="13"/>
      <c r="E24" s="23" t="s">
        <v>45</v>
      </c>
      <c r="F24" s="14" t="str">
        <f t="shared" si="0"/>
        <v>2011010419</v>
      </c>
      <c r="G24" s="2" t="s">
        <v>46</v>
      </c>
      <c r="H24" s="3">
        <v>8576.5791000000008</v>
      </c>
      <c r="I24" s="1" t="s">
        <v>2</v>
      </c>
      <c r="J24" s="13"/>
      <c r="K24" s="13"/>
      <c r="L24" s="15"/>
      <c r="M24" s="13"/>
      <c r="N24" s="16" t="e">
        <f t="shared" si="1"/>
        <v>#DIV/0!</v>
      </c>
    </row>
    <row r="25" spans="1:14" x14ac:dyDescent="0.3">
      <c r="A25" s="11">
        <v>3</v>
      </c>
      <c r="B25" s="12" t="s">
        <v>233</v>
      </c>
      <c r="C25" s="13"/>
      <c r="D25" s="13"/>
      <c r="E25" s="23" t="s">
        <v>47</v>
      </c>
      <c r="F25" s="14" t="str">
        <f t="shared" si="0"/>
        <v>2011010638</v>
      </c>
      <c r="G25" s="2" t="s">
        <v>48</v>
      </c>
      <c r="H25" s="3">
        <v>3164</v>
      </c>
      <c r="I25" s="1" t="s">
        <v>2</v>
      </c>
      <c r="J25" s="13"/>
      <c r="K25" s="13"/>
      <c r="L25" s="15"/>
      <c r="M25" s="13"/>
      <c r="N25" s="16" t="e">
        <f t="shared" si="1"/>
        <v>#DIV/0!</v>
      </c>
    </row>
    <row r="26" spans="1:14" x14ac:dyDescent="0.3">
      <c r="A26" s="11">
        <v>3</v>
      </c>
      <c r="B26" s="12" t="s">
        <v>233</v>
      </c>
      <c r="C26" s="13"/>
      <c r="D26" s="13"/>
      <c r="E26" s="23" t="s">
        <v>49</v>
      </c>
      <c r="F26" s="14" t="str">
        <f t="shared" si="0"/>
        <v>2011010733</v>
      </c>
      <c r="G26" s="2" t="s">
        <v>50</v>
      </c>
      <c r="H26" s="3">
        <v>1182</v>
      </c>
      <c r="I26" s="1" t="s">
        <v>2</v>
      </c>
      <c r="J26" s="13"/>
      <c r="K26" s="13"/>
      <c r="L26" s="15"/>
      <c r="M26" s="13"/>
      <c r="N26" s="16" t="e">
        <f t="shared" si="1"/>
        <v>#DIV/0!</v>
      </c>
    </row>
    <row r="27" spans="1:14" x14ac:dyDescent="0.3">
      <c r="A27" s="11">
        <v>3</v>
      </c>
      <c r="B27" s="12" t="s">
        <v>233</v>
      </c>
      <c r="C27" s="13"/>
      <c r="D27" s="13"/>
      <c r="E27" s="23" t="s">
        <v>51</v>
      </c>
      <c r="F27" s="14" t="str">
        <f t="shared" si="0"/>
        <v>2011010939</v>
      </c>
      <c r="G27" s="2" t="s">
        <v>52</v>
      </c>
      <c r="H27" s="3">
        <v>1805.7838999999999</v>
      </c>
      <c r="I27" s="1" t="s">
        <v>2</v>
      </c>
      <c r="J27" s="13"/>
      <c r="K27" s="13"/>
      <c r="L27" s="15"/>
      <c r="M27" s="13"/>
      <c r="N27" s="16" t="e">
        <f t="shared" si="1"/>
        <v>#DIV/0!</v>
      </c>
    </row>
    <row r="28" spans="1:14" x14ac:dyDescent="0.3">
      <c r="A28" s="11">
        <v>3</v>
      </c>
      <c r="B28" s="12" t="s">
        <v>233</v>
      </c>
      <c r="C28" s="13"/>
      <c r="D28" s="13"/>
      <c r="E28" s="23" t="s">
        <v>53</v>
      </c>
      <c r="F28" s="14" t="str">
        <f t="shared" si="0"/>
        <v>2011011017</v>
      </c>
      <c r="G28" s="2" t="s">
        <v>54</v>
      </c>
      <c r="H28" s="3">
        <v>1080</v>
      </c>
      <c r="I28" s="1" t="s">
        <v>2</v>
      </c>
      <c r="J28" s="13"/>
      <c r="K28" s="13"/>
      <c r="L28" s="15"/>
      <c r="M28" s="13"/>
      <c r="N28" s="16" t="e">
        <f t="shared" si="1"/>
        <v>#DIV/0!</v>
      </c>
    </row>
    <row r="29" spans="1:14" x14ac:dyDescent="0.3">
      <c r="A29" s="11">
        <v>3</v>
      </c>
      <c r="B29" s="12" t="s">
        <v>233</v>
      </c>
      <c r="C29" s="13"/>
      <c r="D29" s="13"/>
      <c r="E29" s="23" t="s">
        <v>55</v>
      </c>
      <c r="F29" s="14" t="str">
        <f t="shared" si="0"/>
        <v>2011011153</v>
      </c>
      <c r="G29" s="2" t="s">
        <v>56</v>
      </c>
      <c r="H29" s="3">
        <v>2695.6125999999999</v>
      </c>
      <c r="I29" s="1" t="s">
        <v>2</v>
      </c>
      <c r="J29" s="13"/>
      <c r="K29" s="13"/>
      <c r="L29" s="15"/>
      <c r="M29" s="13"/>
      <c r="N29" s="16" t="e">
        <f t="shared" si="1"/>
        <v>#DIV/0!</v>
      </c>
    </row>
    <row r="30" spans="1:14" x14ac:dyDescent="0.3">
      <c r="A30" s="11">
        <v>3</v>
      </c>
      <c r="B30" s="12" t="s">
        <v>233</v>
      </c>
      <c r="C30" s="13"/>
      <c r="D30" s="13"/>
      <c r="E30" s="23" t="s">
        <v>57</v>
      </c>
      <c r="F30" s="14" t="str">
        <f t="shared" si="0"/>
        <v>2011011156</v>
      </c>
      <c r="G30" s="2" t="s">
        <v>58</v>
      </c>
      <c r="H30" s="3">
        <v>970.66859999999997</v>
      </c>
      <c r="I30" s="1" t="s">
        <v>2</v>
      </c>
      <c r="J30" s="13"/>
      <c r="K30" s="13"/>
      <c r="L30" s="15"/>
      <c r="M30" s="13"/>
      <c r="N30" s="16" t="e">
        <f t="shared" si="1"/>
        <v>#DIV/0!</v>
      </c>
    </row>
    <row r="31" spans="1:14" x14ac:dyDescent="0.3">
      <c r="A31" s="11">
        <v>3</v>
      </c>
      <c r="B31" s="12" t="s">
        <v>233</v>
      </c>
      <c r="C31" s="13"/>
      <c r="D31" s="13"/>
      <c r="E31" s="23" t="s">
        <v>59</v>
      </c>
      <c r="F31" s="14" t="str">
        <f t="shared" si="0"/>
        <v>2011011797</v>
      </c>
      <c r="G31" s="2" t="s">
        <v>60</v>
      </c>
      <c r="H31" s="3">
        <v>516</v>
      </c>
      <c r="I31" s="1" t="s">
        <v>2</v>
      </c>
      <c r="J31" s="13"/>
      <c r="K31" s="13"/>
      <c r="L31" s="15"/>
      <c r="M31" s="13"/>
      <c r="N31" s="16" t="e">
        <f t="shared" si="1"/>
        <v>#DIV/0!</v>
      </c>
    </row>
    <row r="32" spans="1:14" x14ac:dyDescent="0.3">
      <c r="A32" s="11">
        <v>3</v>
      </c>
      <c r="B32" s="12" t="s">
        <v>233</v>
      </c>
      <c r="C32" s="13"/>
      <c r="D32" s="13"/>
      <c r="E32" s="23" t="s">
        <v>61</v>
      </c>
      <c r="F32" s="14" t="str">
        <f t="shared" si="0"/>
        <v>2011011855</v>
      </c>
      <c r="G32" s="2" t="s">
        <v>62</v>
      </c>
      <c r="H32" s="3">
        <v>0</v>
      </c>
      <c r="I32" s="1" t="s">
        <v>2</v>
      </c>
      <c r="J32" s="13"/>
      <c r="K32" s="13"/>
      <c r="L32" s="15"/>
      <c r="M32" s="13"/>
      <c r="N32" s="16" t="e">
        <f t="shared" si="1"/>
        <v>#DIV/0!</v>
      </c>
    </row>
    <row r="33" spans="1:14" x14ac:dyDescent="0.3">
      <c r="A33" s="11">
        <v>3</v>
      </c>
      <c r="B33" s="12" t="s">
        <v>233</v>
      </c>
      <c r="C33" s="13"/>
      <c r="D33" s="13"/>
      <c r="E33" s="23" t="s">
        <v>63</v>
      </c>
      <c r="F33" s="14" t="str">
        <f t="shared" si="0"/>
        <v>2011040022</v>
      </c>
      <c r="G33" s="2" t="s">
        <v>64</v>
      </c>
      <c r="H33" s="3">
        <v>252.47200000000021</v>
      </c>
      <c r="I33" s="1" t="s">
        <v>2</v>
      </c>
      <c r="J33" s="13"/>
      <c r="K33" s="13"/>
      <c r="L33" s="15"/>
      <c r="M33" s="13"/>
      <c r="N33" s="16" t="e">
        <f t="shared" si="1"/>
        <v>#DIV/0!</v>
      </c>
    </row>
    <row r="34" spans="1:14" x14ac:dyDescent="0.3">
      <c r="A34" s="11">
        <v>3</v>
      </c>
      <c r="B34" s="12" t="s">
        <v>233</v>
      </c>
      <c r="C34" s="13"/>
      <c r="D34" s="13"/>
      <c r="E34" s="23" t="s">
        <v>65</v>
      </c>
      <c r="F34" s="14" t="str">
        <f t="shared" si="0"/>
        <v>2011040040</v>
      </c>
      <c r="G34" s="2" t="s">
        <v>66</v>
      </c>
      <c r="H34" s="3">
        <v>1057.9201</v>
      </c>
      <c r="I34" s="1" t="s">
        <v>2</v>
      </c>
      <c r="J34" s="13"/>
      <c r="K34" s="13"/>
      <c r="L34" s="15"/>
      <c r="M34" s="13"/>
      <c r="N34" s="16" t="e">
        <f t="shared" si="1"/>
        <v>#DIV/0!</v>
      </c>
    </row>
    <row r="35" spans="1:14" x14ac:dyDescent="0.3">
      <c r="A35" s="11">
        <v>3</v>
      </c>
      <c r="B35" s="12" t="s">
        <v>233</v>
      </c>
      <c r="C35" s="13"/>
      <c r="D35" s="13"/>
      <c r="E35" s="23" t="s">
        <v>67</v>
      </c>
      <c r="F35" s="14" t="str">
        <f t="shared" si="0"/>
        <v>2011040041</v>
      </c>
      <c r="G35" s="2" t="s">
        <v>68</v>
      </c>
      <c r="H35" s="3">
        <v>1022.3480999999992</v>
      </c>
      <c r="I35" s="1" t="s">
        <v>2</v>
      </c>
      <c r="J35" s="13"/>
      <c r="K35" s="13"/>
      <c r="L35" s="15"/>
      <c r="M35" s="13"/>
      <c r="N35" s="16" t="e">
        <f t="shared" si="1"/>
        <v>#DIV/0!</v>
      </c>
    </row>
    <row r="36" spans="1:14" x14ac:dyDescent="0.3">
      <c r="A36" s="11">
        <v>3</v>
      </c>
      <c r="B36" s="12" t="s">
        <v>233</v>
      </c>
      <c r="C36" s="13"/>
      <c r="D36" s="13"/>
      <c r="E36" s="23" t="s">
        <v>69</v>
      </c>
      <c r="F36" s="14" t="str">
        <f t="shared" si="0"/>
        <v>2011040043</v>
      </c>
      <c r="G36" s="2" t="s">
        <v>70</v>
      </c>
      <c r="H36" s="3">
        <v>181</v>
      </c>
      <c r="I36" s="1" t="s">
        <v>2</v>
      </c>
      <c r="J36" s="13"/>
      <c r="K36" s="13"/>
      <c r="L36" s="15"/>
      <c r="M36" s="13"/>
      <c r="N36" s="16" t="e">
        <f t="shared" si="1"/>
        <v>#DIV/0!</v>
      </c>
    </row>
    <row r="37" spans="1:14" x14ac:dyDescent="0.3">
      <c r="A37" s="11">
        <v>3</v>
      </c>
      <c r="B37" s="12" t="s">
        <v>233</v>
      </c>
      <c r="C37" s="13"/>
      <c r="D37" s="13"/>
      <c r="E37" s="23" t="s">
        <v>71</v>
      </c>
      <c r="F37" s="14" t="str">
        <f t="shared" si="0"/>
        <v>2011040044</v>
      </c>
      <c r="G37" s="2" t="s">
        <v>72</v>
      </c>
      <c r="H37" s="3">
        <v>2613.2877000000003</v>
      </c>
      <c r="I37" s="1" t="s">
        <v>2</v>
      </c>
      <c r="J37" s="13"/>
      <c r="K37" s="13"/>
      <c r="L37" s="15"/>
      <c r="M37" s="13"/>
      <c r="N37" s="16" t="e">
        <f t="shared" si="1"/>
        <v>#DIV/0!</v>
      </c>
    </row>
    <row r="38" spans="1:14" x14ac:dyDescent="0.3">
      <c r="A38" s="11">
        <v>3</v>
      </c>
      <c r="B38" s="12" t="s">
        <v>233</v>
      </c>
      <c r="C38" s="13"/>
      <c r="D38" s="13"/>
      <c r="E38" s="23" t="s">
        <v>73</v>
      </c>
      <c r="F38" s="14" t="str">
        <f t="shared" si="0"/>
        <v>2011040050</v>
      </c>
      <c r="G38" s="2" t="s">
        <v>74</v>
      </c>
      <c r="H38" s="3">
        <v>791.27340000000004</v>
      </c>
      <c r="I38" s="1" t="s">
        <v>2</v>
      </c>
      <c r="J38" s="13"/>
      <c r="K38" s="13"/>
      <c r="L38" s="15"/>
      <c r="M38" s="13"/>
      <c r="N38" s="16" t="e">
        <f t="shared" si="1"/>
        <v>#DIV/0!</v>
      </c>
    </row>
    <row r="39" spans="1:14" x14ac:dyDescent="0.3">
      <c r="A39" s="11">
        <v>3</v>
      </c>
      <c r="B39" s="12" t="s">
        <v>233</v>
      </c>
      <c r="C39" s="13"/>
      <c r="D39" s="13"/>
      <c r="E39" s="23" t="s">
        <v>75</v>
      </c>
      <c r="F39" s="14" t="str">
        <f t="shared" si="0"/>
        <v>2011040051</v>
      </c>
      <c r="G39" s="2" t="s">
        <v>76</v>
      </c>
      <c r="H39" s="3">
        <v>1375.8550999999998</v>
      </c>
      <c r="I39" s="1" t="s">
        <v>2</v>
      </c>
      <c r="J39" s="13"/>
      <c r="K39" s="13"/>
      <c r="L39" s="15"/>
      <c r="M39" s="13"/>
      <c r="N39" s="16" t="e">
        <f t="shared" si="1"/>
        <v>#DIV/0!</v>
      </c>
    </row>
    <row r="40" spans="1:14" x14ac:dyDescent="0.3">
      <c r="A40" s="11">
        <v>3</v>
      </c>
      <c r="B40" s="12" t="s">
        <v>233</v>
      </c>
      <c r="C40" s="13"/>
      <c r="D40" s="13"/>
      <c r="E40" s="23" t="s">
        <v>77</v>
      </c>
      <c r="F40" s="14" t="str">
        <f t="shared" si="0"/>
        <v>2011040052</v>
      </c>
      <c r="G40" s="2" t="s">
        <v>78</v>
      </c>
      <c r="H40" s="3">
        <v>0</v>
      </c>
      <c r="I40" s="1" t="s">
        <v>2</v>
      </c>
      <c r="J40" s="13"/>
      <c r="K40" s="13"/>
      <c r="L40" s="15"/>
      <c r="M40" s="13"/>
      <c r="N40" s="16" t="e">
        <f t="shared" si="1"/>
        <v>#DIV/0!</v>
      </c>
    </row>
    <row r="41" spans="1:14" x14ac:dyDescent="0.3">
      <c r="A41" s="11">
        <v>3</v>
      </c>
      <c r="B41" s="12" t="s">
        <v>233</v>
      </c>
      <c r="C41" s="13"/>
      <c r="D41" s="13"/>
      <c r="E41" s="23" t="s">
        <v>79</v>
      </c>
      <c r="F41" s="14" t="str">
        <f t="shared" si="0"/>
        <v>2011040057</v>
      </c>
      <c r="G41" s="2" t="s">
        <v>80</v>
      </c>
      <c r="H41" s="3">
        <v>291.80719999999997</v>
      </c>
      <c r="I41" s="1" t="s">
        <v>2</v>
      </c>
      <c r="J41" s="13"/>
      <c r="K41" s="13"/>
      <c r="L41" s="15"/>
      <c r="M41" s="13"/>
      <c r="N41" s="16" t="e">
        <f t="shared" si="1"/>
        <v>#DIV/0!</v>
      </c>
    </row>
    <row r="42" spans="1:14" x14ac:dyDescent="0.3">
      <c r="A42" s="11">
        <v>3</v>
      </c>
      <c r="B42" s="12" t="s">
        <v>233</v>
      </c>
      <c r="C42" s="13"/>
      <c r="D42" s="13"/>
      <c r="E42" s="23" t="s">
        <v>81</v>
      </c>
      <c r="F42" s="14" t="str">
        <f t="shared" si="0"/>
        <v>2011040108</v>
      </c>
      <c r="G42" s="2" t="s">
        <v>82</v>
      </c>
      <c r="H42" s="3">
        <v>2212</v>
      </c>
      <c r="I42" s="1" t="s">
        <v>2</v>
      </c>
      <c r="J42" s="13"/>
      <c r="K42" s="13"/>
      <c r="L42" s="15"/>
      <c r="M42" s="13"/>
      <c r="N42" s="16" t="e">
        <f t="shared" si="1"/>
        <v>#DIV/0!</v>
      </c>
    </row>
    <row r="43" spans="1:14" x14ac:dyDescent="0.3">
      <c r="A43" s="11">
        <v>3</v>
      </c>
      <c r="B43" s="12" t="s">
        <v>233</v>
      </c>
      <c r="C43" s="13"/>
      <c r="D43" s="13"/>
      <c r="E43" s="23" t="s">
        <v>83</v>
      </c>
      <c r="F43" s="14" t="str">
        <f t="shared" si="0"/>
        <v>2011040109</v>
      </c>
      <c r="G43" s="2" t="s">
        <v>84</v>
      </c>
      <c r="H43" s="3">
        <v>10065</v>
      </c>
      <c r="I43" s="1" t="s">
        <v>2</v>
      </c>
      <c r="J43" s="13"/>
      <c r="K43" s="13"/>
      <c r="L43" s="15"/>
      <c r="M43" s="13"/>
      <c r="N43" s="16" t="e">
        <f t="shared" si="1"/>
        <v>#DIV/0!</v>
      </c>
    </row>
    <row r="44" spans="1:14" x14ac:dyDescent="0.3">
      <c r="A44" s="11">
        <v>3</v>
      </c>
      <c r="B44" s="12" t="s">
        <v>233</v>
      </c>
      <c r="C44" s="13"/>
      <c r="D44" s="13"/>
      <c r="E44" s="23" t="s">
        <v>85</v>
      </c>
      <c r="F44" s="14" t="str">
        <f t="shared" si="0"/>
        <v>2011040114</v>
      </c>
      <c r="G44" s="2" t="s">
        <v>86</v>
      </c>
      <c r="H44" s="3">
        <v>3891.9579000000003</v>
      </c>
      <c r="I44" s="1" t="s">
        <v>2</v>
      </c>
      <c r="J44" s="13"/>
      <c r="K44" s="13"/>
      <c r="L44" s="15"/>
      <c r="M44" s="13"/>
      <c r="N44" s="16" t="e">
        <f t="shared" si="1"/>
        <v>#DIV/0!</v>
      </c>
    </row>
    <row r="45" spans="1:14" x14ac:dyDescent="0.3">
      <c r="A45" s="11">
        <v>3</v>
      </c>
      <c r="B45" s="12" t="s">
        <v>233</v>
      </c>
      <c r="C45" s="13"/>
      <c r="D45" s="13"/>
      <c r="E45" s="23" t="s">
        <v>87</v>
      </c>
      <c r="F45" s="14" t="str">
        <f t="shared" si="0"/>
        <v>2011040116</v>
      </c>
      <c r="G45" s="2" t="s">
        <v>88</v>
      </c>
      <c r="H45" s="3">
        <v>4020.2690000000002</v>
      </c>
      <c r="I45" s="1" t="s">
        <v>2</v>
      </c>
      <c r="J45" s="13"/>
      <c r="K45" s="13"/>
      <c r="L45" s="15"/>
      <c r="M45" s="13"/>
      <c r="N45" s="16" t="e">
        <f t="shared" si="1"/>
        <v>#DIV/0!</v>
      </c>
    </row>
    <row r="46" spans="1:14" x14ac:dyDescent="0.3">
      <c r="A46" s="11">
        <v>3</v>
      </c>
      <c r="B46" s="12" t="s">
        <v>233</v>
      </c>
      <c r="C46" s="13"/>
      <c r="D46" s="13"/>
      <c r="E46" s="23" t="s">
        <v>89</v>
      </c>
      <c r="F46" s="14" t="str">
        <f t="shared" si="0"/>
        <v>2011040130</v>
      </c>
      <c r="G46" s="2" t="s">
        <v>90</v>
      </c>
      <c r="H46" s="3">
        <v>9341.9004000000004</v>
      </c>
      <c r="I46" s="1" t="s">
        <v>2</v>
      </c>
      <c r="J46" s="13"/>
      <c r="K46" s="13"/>
      <c r="L46" s="15"/>
      <c r="M46" s="13"/>
      <c r="N46" s="16" t="e">
        <f t="shared" si="1"/>
        <v>#DIV/0!</v>
      </c>
    </row>
    <row r="47" spans="1:14" x14ac:dyDescent="0.3">
      <c r="A47" s="11">
        <v>3</v>
      </c>
      <c r="B47" s="12" t="s">
        <v>233</v>
      </c>
      <c r="C47" s="13"/>
      <c r="D47" s="13"/>
      <c r="E47" s="23" t="s">
        <v>91</v>
      </c>
      <c r="F47" s="14" t="str">
        <f t="shared" si="0"/>
        <v>2011040133</v>
      </c>
      <c r="G47" s="2" t="s">
        <v>92</v>
      </c>
      <c r="H47" s="3">
        <v>242</v>
      </c>
      <c r="I47" s="1" t="s">
        <v>2</v>
      </c>
      <c r="J47" s="13"/>
      <c r="K47" s="13"/>
      <c r="L47" s="15"/>
      <c r="M47" s="13"/>
      <c r="N47" s="16" t="e">
        <f t="shared" si="1"/>
        <v>#DIV/0!</v>
      </c>
    </row>
    <row r="48" spans="1:14" x14ac:dyDescent="0.3">
      <c r="A48" s="11">
        <v>3</v>
      </c>
      <c r="B48" s="12" t="s">
        <v>233</v>
      </c>
      <c r="C48" s="13"/>
      <c r="D48" s="13"/>
      <c r="E48" s="23" t="s">
        <v>93</v>
      </c>
      <c r="F48" s="14" t="str">
        <f t="shared" si="0"/>
        <v>2011040146</v>
      </c>
      <c r="G48" s="2" t="s">
        <v>94</v>
      </c>
      <c r="H48" s="3">
        <v>8</v>
      </c>
      <c r="I48" s="1" t="s">
        <v>2</v>
      </c>
      <c r="J48" s="13"/>
      <c r="K48" s="13"/>
      <c r="L48" s="15"/>
      <c r="M48" s="13"/>
      <c r="N48" s="16" t="e">
        <f t="shared" si="1"/>
        <v>#DIV/0!</v>
      </c>
    </row>
    <row r="49" spans="1:14" x14ac:dyDescent="0.3">
      <c r="A49" s="11">
        <v>3</v>
      </c>
      <c r="B49" s="12" t="s">
        <v>233</v>
      </c>
      <c r="C49" s="13"/>
      <c r="D49" s="13"/>
      <c r="E49" s="23" t="s">
        <v>95</v>
      </c>
      <c r="F49" s="14" t="str">
        <f t="shared" si="0"/>
        <v>2011040149</v>
      </c>
      <c r="G49" s="2" t="s">
        <v>96</v>
      </c>
      <c r="H49" s="3">
        <v>4</v>
      </c>
      <c r="I49" s="1" t="s">
        <v>2</v>
      </c>
      <c r="J49" s="13"/>
      <c r="K49" s="13"/>
      <c r="L49" s="15"/>
      <c r="M49" s="13"/>
      <c r="N49" s="16" t="e">
        <f t="shared" si="1"/>
        <v>#DIV/0!</v>
      </c>
    </row>
    <row r="50" spans="1:14" x14ac:dyDescent="0.3">
      <c r="A50" s="11">
        <v>3</v>
      </c>
      <c r="B50" s="12" t="s">
        <v>233</v>
      </c>
      <c r="C50" s="13"/>
      <c r="D50" s="13"/>
      <c r="E50" s="23" t="s">
        <v>97</v>
      </c>
      <c r="F50" s="14" t="str">
        <f t="shared" si="0"/>
        <v>2011040150</v>
      </c>
      <c r="G50" s="2" t="s">
        <v>98</v>
      </c>
      <c r="H50" s="3">
        <v>71</v>
      </c>
      <c r="I50" s="1" t="s">
        <v>2</v>
      </c>
      <c r="J50" s="13"/>
      <c r="K50" s="13"/>
      <c r="L50" s="15"/>
      <c r="M50" s="13"/>
      <c r="N50" s="16" t="e">
        <f t="shared" si="1"/>
        <v>#DIV/0!</v>
      </c>
    </row>
    <row r="51" spans="1:14" x14ac:dyDescent="0.3">
      <c r="A51" s="11">
        <v>3</v>
      </c>
      <c r="B51" s="12" t="s">
        <v>233</v>
      </c>
      <c r="C51" s="13"/>
      <c r="D51" s="13"/>
      <c r="E51" s="23" t="s">
        <v>99</v>
      </c>
      <c r="F51" s="14" t="str">
        <f t="shared" si="0"/>
        <v>2011040160</v>
      </c>
      <c r="G51" s="2" t="s">
        <v>100</v>
      </c>
      <c r="H51" s="3">
        <v>1553</v>
      </c>
      <c r="I51" s="1" t="s">
        <v>2</v>
      </c>
      <c r="J51" s="13"/>
      <c r="K51" s="13"/>
      <c r="L51" s="15"/>
      <c r="M51" s="13"/>
      <c r="N51" s="16" t="e">
        <f t="shared" si="1"/>
        <v>#DIV/0!</v>
      </c>
    </row>
    <row r="52" spans="1:14" x14ac:dyDescent="0.3">
      <c r="A52" s="11">
        <v>3</v>
      </c>
      <c r="B52" s="12" t="s">
        <v>233</v>
      </c>
      <c r="C52" s="13"/>
      <c r="D52" s="13"/>
      <c r="E52" s="23" t="s">
        <v>101</v>
      </c>
      <c r="F52" s="14" t="str">
        <f t="shared" si="0"/>
        <v>2011040161</v>
      </c>
      <c r="G52" s="2" t="s">
        <v>102</v>
      </c>
      <c r="H52" s="3">
        <v>0</v>
      </c>
      <c r="I52" s="1" t="s">
        <v>2</v>
      </c>
      <c r="J52" s="13"/>
      <c r="K52" s="13"/>
      <c r="L52" s="15"/>
      <c r="M52" s="13"/>
      <c r="N52" s="16" t="e">
        <f t="shared" si="1"/>
        <v>#DIV/0!</v>
      </c>
    </row>
    <row r="53" spans="1:14" x14ac:dyDescent="0.3">
      <c r="A53" s="11">
        <v>3</v>
      </c>
      <c r="B53" s="12" t="s">
        <v>233</v>
      </c>
      <c r="C53" s="13"/>
      <c r="D53" s="13"/>
      <c r="E53" s="24" t="s">
        <v>103</v>
      </c>
      <c r="F53" s="14" t="str">
        <f t="shared" si="0"/>
        <v>2011040178</v>
      </c>
      <c r="G53" s="2" t="s">
        <v>104</v>
      </c>
      <c r="H53" s="3">
        <v>0.47199999999999998</v>
      </c>
      <c r="I53" s="1" t="s">
        <v>2</v>
      </c>
      <c r="J53" s="13"/>
      <c r="K53" s="13"/>
      <c r="L53" s="15"/>
      <c r="M53" s="13"/>
      <c r="N53" s="16" t="e">
        <f t="shared" si="1"/>
        <v>#DIV/0!</v>
      </c>
    </row>
    <row r="54" spans="1:14" x14ac:dyDescent="0.3">
      <c r="A54" s="11">
        <v>3</v>
      </c>
      <c r="B54" s="12" t="s">
        <v>233</v>
      </c>
      <c r="C54" s="13"/>
      <c r="D54" s="13"/>
      <c r="E54" s="24" t="s">
        <v>105</v>
      </c>
      <c r="F54" s="14" t="str">
        <f t="shared" si="0"/>
        <v>2011150009</v>
      </c>
      <c r="G54" s="2" t="s">
        <v>106</v>
      </c>
      <c r="H54" s="3">
        <v>3.6100000000000007E-2</v>
      </c>
      <c r="I54" s="1" t="s">
        <v>2</v>
      </c>
      <c r="J54" s="13"/>
      <c r="K54" s="13"/>
      <c r="L54" s="15"/>
      <c r="M54" s="13"/>
      <c r="N54" s="16" t="e">
        <f t="shared" si="1"/>
        <v>#DIV/0!</v>
      </c>
    </row>
    <row r="55" spans="1:14" x14ac:dyDescent="0.3">
      <c r="A55" s="11">
        <v>3</v>
      </c>
      <c r="B55" s="12" t="s">
        <v>233</v>
      </c>
      <c r="C55" s="13"/>
      <c r="D55" s="13"/>
      <c r="E55" s="23" t="s">
        <v>107</v>
      </c>
      <c r="F55" s="14" t="str">
        <f t="shared" si="0"/>
        <v>2011150010</v>
      </c>
      <c r="G55" s="2" t="s">
        <v>108</v>
      </c>
      <c r="H55" s="3">
        <v>723</v>
      </c>
      <c r="I55" s="1" t="s">
        <v>2</v>
      </c>
      <c r="J55" s="13"/>
      <c r="K55" s="13"/>
      <c r="L55" s="15"/>
      <c r="M55" s="13"/>
      <c r="N55" s="16" t="e">
        <f t="shared" si="1"/>
        <v>#DIV/0!</v>
      </c>
    </row>
    <row r="56" spans="1:14" x14ac:dyDescent="0.3">
      <c r="A56" s="11">
        <v>3</v>
      </c>
      <c r="B56" s="12" t="s">
        <v>233</v>
      </c>
      <c r="C56" s="13"/>
      <c r="D56" s="13"/>
      <c r="E56" s="23" t="s">
        <v>109</v>
      </c>
      <c r="F56" s="14" t="str">
        <f t="shared" si="0"/>
        <v>2011150011</v>
      </c>
      <c r="G56" s="2" t="s">
        <v>110</v>
      </c>
      <c r="H56" s="3">
        <v>616</v>
      </c>
      <c r="I56" s="1" t="s">
        <v>2</v>
      </c>
      <c r="J56" s="13"/>
      <c r="K56" s="13"/>
      <c r="L56" s="15"/>
      <c r="M56" s="13"/>
      <c r="N56" s="16" t="e">
        <f t="shared" si="1"/>
        <v>#DIV/0!</v>
      </c>
    </row>
    <row r="57" spans="1:14" x14ac:dyDescent="0.3">
      <c r="A57" s="11">
        <v>3</v>
      </c>
      <c r="B57" s="12" t="s">
        <v>233</v>
      </c>
      <c r="C57" s="13"/>
      <c r="D57" s="13"/>
      <c r="E57" s="23" t="s">
        <v>111</v>
      </c>
      <c r="F57" s="14" t="str">
        <f t="shared" si="0"/>
        <v>2011150012</v>
      </c>
      <c r="G57" s="2" t="s">
        <v>112</v>
      </c>
      <c r="H57" s="3">
        <v>31767.539699999994</v>
      </c>
      <c r="I57" s="1" t="s">
        <v>2</v>
      </c>
      <c r="J57" s="13"/>
      <c r="K57" s="13"/>
      <c r="L57" s="15"/>
      <c r="M57" s="13"/>
      <c r="N57" s="16" t="e">
        <f t="shared" si="1"/>
        <v>#DIV/0!</v>
      </c>
    </row>
    <row r="58" spans="1:14" x14ac:dyDescent="0.3">
      <c r="A58" s="11">
        <v>3</v>
      </c>
      <c r="B58" s="12" t="s">
        <v>233</v>
      </c>
      <c r="C58" s="13"/>
      <c r="D58" s="13"/>
      <c r="E58" s="23" t="s">
        <v>113</v>
      </c>
      <c r="F58" s="14" t="str">
        <f t="shared" si="0"/>
        <v>2011150015</v>
      </c>
      <c r="G58" s="2" t="s">
        <v>114</v>
      </c>
      <c r="H58" s="3">
        <v>138.52440000000001</v>
      </c>
      <c r="I58" s="1" t="s">
        <v>2</v>
      </c>
      <c r="J58" s="13"/>
      <c r="K58" s="13"/>
      <c r="L58" s="15"/>
      <c r="M58" s="13"/>
      <c r="N58" s="16" t="e">
        <f t="shared" si="1"/>
        <v>#DIV/0!</v>
      </c>
    </row>
    <row r="59" spans="1:14" x14ac:dyDescent="0.3">
      <c r="A59" s="11">
        <v>3</v>
      </c>
      <c r="B59" s="12" t="s">
        <v>233</v>
      </c>
      <c r="C59" s="13"/>
      <c r="D59" s="13"/>
      <c r="E59" s="23" t="s">
        <v>115</v>
      </c>
      <c r="F59" s="14" t="str">
        <f t="shared" si="0"/>
        <v>2011150018</v>
      </c>
      <c r="G59" s="2" t="s">
        <v>116</v>
      </c>
      <c r="H59" s="3">
        <v>11287.448</v>
      </c>
      <c r="I59" s="1" t="s">
        <v>2</v>
      </c>
      <c r="J59" s="13"/>
      <c r="K59" s="13"/>
      <c r="L59" s="15"/>
      <c r="M59" s="13"/>
      <c r="N59" s="16" t="e">
        <f t="shared" si="1"/>
        <v>#DIV/0!</v>
      </c>
    </row>
    <row r="60" spans="1:14" x14ac:dyDescent="0.3">
      <c r="A60" s="11">
        <v>3</v>
      </c>
      <c r="B60" s="12" t="s">
        <v>233</v>
      </c>
      <c r="C60" s="13"/>
      <c r="D60" s="13"/>
      <c r="E60" s="23" t="s">
        <v>117</v>
      </c>
      <c r="F60" s="14" t="str">
        <f t="shared" si="0"/>
        <v>2011150019</v>
      </c>
      <c r="G60" s="2" t="s">
        <v>118</v>
      </c>
      <c r="H60" s="3">
        <v>4212.6860999999981</v>
      </c>
      <c r="I60" s="1" t="s">
        <v>2</v>
      </c>
      <c r="J60" s="13"/>
      <c r="K60" s="13"/>
      <c r="L60" s="15"/>
      <c r="M60" s="13"/>
      <c r="N60" s="16" t="e">
        <f t="shared" si="1"/>
        <v>#DIV/0!</v>
      </c>
    </row>
    <row r="61" spans="1:14" x14ac:dyDescent="0.3">
      <c r="A61" s="11">
        <v>3</v>
      </c>
      <c r="B61" s="12" t="s">
        <v>233</v>
      </c>
      <c r="C61" s="13"/>
      <c r="D61" s="13"/>
      <c r="E61" s="23" t="s">
        <v>119</v>
      </c>
      <c r="F61" s="14" t="str">
        <f t="shared" si="0"/>
        <v>2011150021</v>
      </c>
      <c r="G61" s="2" t="s">
        <v>120</v>
      </c>
      <c r="H61" s="3">
        <v>21865.599299999998</v>
      </c>
      <c r="I61" s="1" t="s">
        <v>2</v>
      </c>
      <c r="J61" s="13"/>
      <c r="K61" s="13"/>
      <c r="L61" s="15"/>
      <c r="M61" s="13"/>
      <c r="N61" s="16" t="e">
        <f t="shared" si="1"/>
        <v>#DIV/0!</v>
      </c>
    </row>
    <row r="62" spans="1:14" x14ac:dyDescent="0.3">
      <c r="A62" s="11">
        <v>3</v>
      </c>
      <c r="B62" s="12" t="s">
        <v>233</v>
      </c>
      <c r="C62" s="13"/>
      <c r="D62" s="13"/>
      <c r="E62" s="23" t="s">
        <v>121</v>
      </c>
      <c r="F62" s="14" t="str">
        <f t="shared" si="0"/>
        <v>2011150027</v>
      </c>
      <c r="G62" s="2" t="s">
        <v>122</v>
      </c>
      <c r="H62" s="3">
        <v>1073.9201</v>
      </c>
      <c r="I62" s="1" t="s">
        <v>2</v>
      </c>
      <c r="J62" s="13"/>
      <c r="K62" s="13"/>
      <c r="L62" s="15"/>
      <c r="M62" s="13"/>
      <c r="N62" s="16" t="e">
        <f t="shared" si="1"/>
        <v>#DIV/0!</v>
      </c>
    </row>
    <row r="63" spans="1:14" x14ac:dyDescent="0.3">
      <c r="A63" s="11">
        <v>3</v>
      </c>
      <c r="B63" s="12" t="s">
        <v>233</v>
      </c>
      <c r="C63" s="13"/>
      <c r="D63" s="13"/>
      <c r="E63" s="23" t="s">
        <v>123</v>
      </c>
      <c r="F63" s="14" t="str">
        <f t="shared" si="0"/>
        <v>2011150028</v>
      </c>
      <c r="G63" s="2" t="s">
        <v>124</v>
      </c>
      <c r="H63" s="3">
        <v>36</v>
      </c>
      <c r="I63" s="1" t="s">
        <v>2</v>
      </c>
      <c r="J63" s="13"/>
      <c r="K63" s="13"/>
      <c r="L63" s="15"/>
      <c r="M63" s="13"/>
      <c r="N63" s="16" t="e">
        <f t="shared" si="1"/>
        <v>#DIV/0!</v>
      </c>
    </row>
    <row r="64" spans="1:14" x14ac:dyDescent="0.3">
      <c r="A64" s="11">
        <v>3</v>
      </c>
      <c r="B64" s="12" t="s">
        <v>233</v>
      </c>
      <c r="C64" s="13"/>
      <c r="D64" s="13"/>
      <c r="E64" s="23" t="s">
        <v>125</v>
      </c>
      <c r="F64" s="14" t="str">
        <f t="shared" si="0"/>
        <v>2011150037</v>
      </c>
      <c r="G64" s="2" t="s">
        <v>126</v>
      </c>
      <c r="H64" s="3">
        <v>951.29690000000005</v>
      </c>
      <c r="I64" s="1" t="s">
        <v>2</v>
      </c>
      <c r="J64" s="13"/>
      <c r="K64" s="13"/>
      <c r="L64" s="15"/>
      <c r="M64" s="13"/>
      <c r="N64" s="16" t="e">
        <f t="shared" si="1"/>
        <v>#DIV/0!</v>
      </c>
    </row>
    <row r="65" spans="1:14" x14ac:dyDescent="0.3">
      <c r="A65" s="11">
        <v>3</v>
      </c>
      <c r="B65" s="12" t="s">
        <v>233</v>
      </c>
      <c r="C65" s="13"/>
      <c r="D65" s="13"/>
      <c r="E65" s="23" t="s">
        <v>127</v>
      </c>
      <c r="F65" s="14" t="str">
        <f t="shared" si="0"/>
        <v>2011150041</v>
      </c>
      <c r="G65" s="2" t="s">
        <v>128</v>
      </c>
      <c r="H65" s="3">
        <v>669.80719999999997</v>
      </c>
      <c r="I65" s="1" t="s">
        <v>2</v>
      </c>
      <c r="J65" s="13"/>
      <c r="K65" s="13"/>
      <c r="L65" s="15"/>
      <c r="M65" s="13"/>
      <c r="N65" s="16" t="e">
        <f t="shared" si="1"/>
        <v>#DIV/0!</v>
      </c>
    </row>
    <row r="66" spans="1:14" x14ac:dyDescent="0.3">
      <c r="A66" s="11">
        <v>3</v>
      </c>
      <c r="B66" s="12" t="s">
        <v>233</v>
      </c>
      <c r="C66" s="13"/>
      <c r="D66" s="13"/>
      <c r="E66" s="23" t="s">
        <v>129</v>
      </c>
      <c r="F66" s="14" t="str">
        <f t="shared" si="0"/>
        <v>2011150077</v>
      </c>
      <c r="G66" s="2" t="s">
        <v>130</v>
      </c>
      <c r="H66" s="3">
        <v>24511.212800000001</v>
      </c>
      <c r="I66" s="1" t="s">
        <v>2</v>
      </c>
      <c r="J66" s="13"/>
      <c r="K66" s="13"/>
      <c r="L66" s="15"/>
      <c r="M66" s="13"/>
      <c r="N66" s="16" t="e">
        <f t="shared" si="1"/>
        <v>#DIV/0!</v>
      </c>
    </row>
    <row r="67" spans="1:14" x14ac:dyDescent="0.3">
      <c r="A67" s="11">
        <v>3</v>
      </c>
      <c r="B67" s="12" t="s">
        <v>233</v>
      </c>
      <c r="C67" s="13"/>
      <c r="D67" s="13"/>
      <c r="E67" s="23" t="s">
        <v>131</v>
      </c>
      <c r="F67" s="14" t="str">
        <f t="shared" ref="F67:F110" si="2">C67&amp;E67</f>
        <v>2011150078</v>
      </c>
      <c r="G67" s="2" t="s">
        <v>132</v>
      </c>
      <c r="H67" s="3">
        <v>20486.759899999997</v>
      </c>
      <c r="I67" s="1" t="s">
        <v>2</v>
      </c>
      <c r="J67" s="13"/>
      <c r="K67" s="13"/>
      <c r="L67" s="15"/>
      <c r="M67" s="13"/>
      <c r="N67" s="16" t="e">
        <f t="shared" ref="N67:N110" si="3">M67*100/L67-100</f>
        <v>#DIV/0!</v>
      </c>
    </row>
    <row r="68" spans="1:14" x14ac:dyDescent="0.3">
      <c r="A68" s="11">
        <v>3</v>
      </c>
      <c r="B68" s="12" t="s">
        <v>233</v>
      </c>
      <c r="C68" s="13"/>
      <c r="D68" s="13"/>
      <c r="E68" s="23" t="s">
        <v>133</v>
      </c>
      <c r="F68" s="14" t="str">
        <f t="shared" si="2"/>
        <v>2011150080</v>
      </c>
      <c r="G68" s="2" t="s">
        <v>134</v>
      </c>
      <c r="H68" s="3">
        <v>12111</v>
      </c>
      <c r="I68" s="1" t="s">
        <v>2</v>
      </c>
      <c r="J68" s="13"/>
      <c r="K68" s="13"/>
      <c r="L68" s="15"/>
      <c r="M68" s="13"/>
      <c r="N68" s="16" t="e">
        <f t="shared" si="3"/>
        <v>#DIV/0!</v>
      </c>
    </row>
    <row r="69" spans="1:14" x14ac:dyDescent="0.3">
      <c r="A69" s="11">
        <v>3</v>
      </c>
      <c r="B69" s="12" t="s">
        <v>233</v>
      </c>
      <c r="C69" s="13"/>
      <c r="D69" s="13"/>
      <c r="E69" s="23" t="s">
        <v>135</v>
      </c>
      <c r="F69" s="14" t="str">
        <f t="shared" si="2"/>
        <v>2011150081</v>
      </c>
      <c r="G69" s="2" t="s">
        <v>136</v>
      </c>
      <c r="H69" s="3">
        <v>705</v>
      </c>
      <c r="I69" s="1" t="s">
        <v>2</v>
      </c>
      <c r="J69" s="13"/>
      <c r="K69" s="13"/>
      <c r="L69" s="15"/>
      <c r="M69" s="13"/>
      <c r="N69" s="16" t="e">
        <f t="shared" si="3"/>
        <v>#DIV/0!</v>
      </c>
    </row>
    <row r="70" spans="1:14" x14ac:dyDescent="0.3">
      <c r="A70" s="11">
        <v>3</v>
      </c>
      <c r="B70" s="12" t="s">
        <v>233</v>
      </c>
      <c r="C70" s="13"/>
      <c r="D70" s="13"/>
      <c r="E70" s="23" t="s">
        <v>137</v>
      </c>
      <c r="F70" s="14" t="str">
        <f t="shared" si="2"/>
        <v>2011150082</v>
      </c>
      <c r="G70" s="2" t="s">
        <v>138</v>
      </c>
      <c r="H70" s="3">
        <v>201</v>
      </c>
      <c r="I70" s="1" t="s">
        <v>2</v>
      </c>
      <c r="J70" s="13"/>
      <c r="K70" s="13"/>
      <c r="L70" s="15"/>
      <c r="M70" s="13"/>
      <c r="N70" s="16" t="e">
        <f t="shared" si="3"/>
        <v>#DIV/0!</v>
      </c>
    </row>
    <row r="71" spans="1:14" x14ac:dyDescent="0.3">
      <c r="A71" s="11">
        <v>3</v>
      </c>
      <c r="B71" s="12" t="s">
        <v>233</v>
      </c>
      <c r="C71" s="13"/>
      <c r="D71" s="13"/>
      <c r="E71" s="23" t="s">
        <v>139</v>
      </c>
      <c r="F71" s="14" t="str">
        <f t="shared" si="2"/>
        <v>2011150087</v>
      </c>
      <c r="G71" s="2" t="s">
        <v>140</v>
      </c>
      <c r="H71" s="3">
        <v>1563.9944</v>
      </c>
      <c r="I71" s="1" t="s">
        <v>2</v>
      </c>
      <c r="J71" s="13"/>
      <c r="K71" s="13"/>
      <c r="L71" s="15"/>
      <c r="M71" s="13"/>
      <c r="N71" s="16" t="e">
        <f t="shared" si="3"/>
        <v>#DIV/0!</v>
      </c>
    </row>
    <row r="72" spans="1:14" x14ac:dyDescent="0.3">
      <c r="A72" s="11">
        <v>3</v>
      </c>
      <c r="B72" s="12" t="s">
        <v>233</v>
      </c>
      <c r="C72" s="13"/>
      <c r="D72" s="13"/>
      <c r="E72" s="23" t="s">
        <v>141</v>
      </c>
      <c r="F72" s="14" t="str">
        <f t="shared" si="2"/>
        <v>2011150091</v>
      </c>
      <c r="G72" s="2" t="s">
        <v>142</v>
      </c>
      <c r="H72" s="3">
        <v>711.75690000000009</v>
      </c>
      <c r="I72" s="1" t="s">
        <v>2</v>
      </c>
      <c r="J72" s="13"/>
      <c r="K72" s="13"/>
      <c r="L72" s="15"/>
      <c r="M72" s="13"/>
      <c r="N72" s="16" t="e">
        <f t="shared" si="3"/>
        <v>#DIV/0!</v>
      </c>
    </row>
    <row r="73" spans="1:14" x14ac:dyDescent="0.3">
      <c r="A73" s="11">
        <v>3</v>
      </c>
      <c r="B73" s="12" t="s">
        <v>233</v>
      </c>
      <c r="C73" s="13"/>
      <c r="D73" s="13"/>
      <c r="E73" s="23" t="s">
        <v>143</v>
      </c>
      <c r="F73" s="14" t="str">
        <f t="shared" si="2"/>
        <v>2011150099</v>
      </c>
      <c r="G73" s="2" t="s">
        <v>144</v>
      </c>
      <c r="H73" s="3">
        <v>1974</v>
      </c>
      <c r="I73" s="1" t="s">
        <v>2</v>
      </c>
      <c r="J73" s="13"/>
      <c r="K73" s="13"/>
      <c r="L73" s="15"/>
      <c r="M73" s="13"/>
      <c r="N73" s="16" t="e">
        <f t="shared" si="3"/>
        <v>#DIV/0!</v>
      </c>
    </row>
    <row r="74" spans="1:14" x14ac:dyDescent="0.3">
      <c r="A74" s="11">
        <v>3</v>
      </c>
      <c r="B74" s="12" t="s">
        <v>233</v>
      </c>
      <c r="C74" s="13"/>
      <c r="D74" s="13"/>
      <c r="E74" s="23" t="s">
        <v>145</v>
      </c>
      <c r="F74" s="14" t="str">
        <f t="shared" si="2"/>
        <v>2011150105</v>
      </c>
      <c r="G74" s="2" t="s">
        <v>146</v>
      </c>
      <c r="H74" s="3">
        <v>1</v>
      </c>
      <c r="I74" s="1" t="s">
        <v>2</v>
      </c>
      <c r="J74" s="13"/>
      <c r="K74" s="13"/>
      <c r="L74" s="15"/>
      <c r="M74" s="13"/>
      <c r="N74" s="16" t="e">
        <f t="shared" si="3"/>
        <v>#DIV/0!</v>
      </c>
    </row>
    <row r="75" spans="1:14" x14ac:dyDescent="0.3">
      <c r="A75" s="11">
        <v>3</v>
      </c>
      <c r="B75" s="12" t="s">
        <v>233</v>
      </c>
      <c r="C75" s="13"/>
      <c r="D75" s="13"/>
      <c r="E75" s="23" t="s">
        <v>147</v>
      </c>
      <c r="F75" s="14" t="str">
        <f t="shared" si="2"/>
        <v>2011150106</v>
      </c>
      <c r="G75" s="2" t="s">
        <v>148</v>
      </c>
      <c r="H75" s="3">
        <v>40</v>
      </c>
      <c r="I75" s="1" t="s">
        <v>2</v>
      </c>
      <c r="J75" s="13"/>
      <c r="K75" s="13"/>
      <c r="L75" s="15"/>
      <c r="M75" s="13"/>
      <c r="N75" s="16" t="e">
        <f t="shared" si="3"/>
        <v>#DIV/0!</v>
      </c>
    </row>
    <row r="76" spans="1:14" x14ac:dyDescent="0.3">
      <c r="A76" s="11">
        <v>3</v>
      </c>
      <c r="B76" s="12" t="s">
        <v>233</v>
      </c>
      <c r="C76" s="13"/>
      <c r="D76" s="13"/>
      <c r="E76" s="23" t="s">
        <v>149</v>
      </c>
      <c r="F76" s="14" t="str">
        <f t="shared" si="2"/>
        <v>2011150107</v>
      </c>
      <c r="G76" s="2" t="s">
        <v>150</v>
      </c>
      <c r="H76" s="3">
        <v>79</v>
      </c>
      <c r="I76" s="1" t="s">
        <v>2</v>
      </c>
      <c r="J76" s="13"/>
      <c r="K76" s="13"/>
      <c r="L76" s="15"/>
      <c r="M76" s="13"/>
      <c r="N76" s="16" t="e">
        <f t="shared" si="3"/>
        <v>#DIV/0!</v>
      </c>
    </row>
    <row r="77" spans="1:14" x14ac:dyDescent="0.3">
      <c r="A77" s="11">
        <v>3</v>
      </c>
      <c r="B77" s="12" t="s">
        <v>233</v>
      </c>
      <c r="C77" s="13"/>
      <c r="D77" s="13"/>
      <c r="E77" s="24" t="s">
        <v>151</v>
      </c>
      <c r="F77" s="14" t="str">
        <f t="shared" si="2"/>
        <v>2011150119</v>
      </c>
      <c r="G77" s="2" t="s">
        <v>152</v>
      </c>
      <c r="H77" s="3">
        <v>0.47199999999999998</v>
      </c>
      <c r="I77" s="1" t="s">
        <v>2</v>
      </c>
      <c r="J77" s="13"/>
      <c r="K77" s="13"/>
      <c r="L77" s="15"/>
      <c r="M77" s="13"/>
      <c r="N77" s="16" t="e">
        <f t="shared" si="3"/>
        <v>#DIV/0!</v>
      </c>
    </row>
    <row r="78" spans="1:14" x14ac:dyDescent="0.3">
      <c r="A78" s="11">
        <v>3</v>
      </c>
      <c r="B78" s="12" t="s">
        <v>233</v>
      </c>
      <c r="C78" s="13"/>
      <c r="D78" s="13"/>
      <c r="E78" s="23" t="s">
        <v>153</v>
      </c>
      <c r="F78" s="14" t="str">
        <f t="shared" si="2"/>
        <v>2011150123</v>
      </c>
      <c r="G78" s="2" t="s">
        <v>154</v>
      </c>
      <c r="H78" s="3">
        <v>1657</v>
      </c>
      <c r="I78" s="1" t="s">
        <v>2</v>
      </c>
      <c r="J78" s="13"/>
      <c r="K78" s="13"/>
      <c r="L78" s="15"/>
      <c r="M78" s="13"/>
      <c r="N78" s="16" t="e">
        <f t="shared" si="3"/>
        <v>#DIV/0!</v>
      </c>
    </row>
    <row r="79" spans="1:14" x14ac:dyDescent="0.3">
      <c r="A79" s="11">
        <v>3</v>
      </c>
      <c r="B79" s="12" t="s">
        <v>233</v>
      </c>
      <c r="C79" s="13"/>
      <c r="D79" s="13"/>
      <c r="E79" s="23" t="s">
        <v>155</v>
      </c>
      <c r="F79" s="14" t="str">
        <f t="shared" si="2"/>
        <v>2011150126</v>
      </c>
      <c r="G79" s="2" t="s">
        <v>156</v>
      </c>
      <c r="H79" s="3">
        <v>32.644999999999996</v>
      </c>
      <c r="I79" s="1" t="s">
        <v>2</v>
      </c>
      <c r="J79" s="13"/>
      <c r="K79" s="13"/>
      <c r="L79" s="15"/>
      <c r="M79" s="13"/>
      <c r="N79" s="16" t="e">
        <f t="shared" si="3"/>
        <v>#DIV/0!</v>
      </c>
    </row>
    <row r="80" spans="1:14" x14ac:dyDescent="0.3">
      <c r="A80" s="11">
        <v>3</v>
      </c>
      <c r="B80" s="12" t="s">
        <v>233</v>
      </c>
      <c r="C80" s="13"/>
      <c r="D80" s="13"/>
      <c r="E80" s="23" t="s">
        <v>157</v>
      </c>
      <c r="F80" s="14" t="str">
        <f t="shared" si="2"/>
        <v>2115010002</v>
      </c>
      <c r="G80" s="2" t="s">
        <v>158</v>
      </c>
      <c r="H80" s="3">
        <v>0</v>
      </c>
      <c r="I80" s="1" t="s">
        <v>2</v>
      </c>
      <c r="J80" s="13"/>
      <c r="K80" s="13"/>
      <c r="L80" s="15"/>
      <c r="M80" s="13"/>
      <c r="N80" s="16" t="e">
        <f t="shared" si="3"/>
        <v>#DIV/0!</v>
      </c>
    </row>
    <row r="81" spans="1:14" x14ac:dyDescent="0.3">
      <c r="A81" s="11">
        <v>3</v>
      </c>
      <c r="B81" s="12" t="s">
        <v>233</v>
      </c>
      <c r="C81" s="13"/>
      <c r="D81" s="13"/>
      <c r="E81" s="23" t="s">
        <v>159</v>
      </c>
      <c r="F81" s="14" t="str">
        <f t="shared" si="2"/>
        <v>2115010011</v>
      </c>
      <c r="G81" s="2" t="s">
        <v>160</v>
      </c>
      <c r="H81" s="3">
        <v>0</v>
      </c>
      <c r="I81" s="1" t="s">
        <v>2</v>
      </c>
      <c r="J81" s="13"/>
      <c r="K81" s="13"/>
      <c r="L81" s="15"/>
      <c r="M81" s="13"/>
      <c r="N81" s="16" t="e">
        <f t="shared" si="3"/>
        <v>#DIV/0!</v>
      </c>
    </row>
    <row r="82" spans="1:14" x14ac:dyDescent="0.3">
      <c r="A82" s="11">
        <v>3</v>
      </c>
      <c r="B82" s="12" t="s">
        <v>233</v>
      </c>
      <c r="C82" s="13"/>
      <c r="D82" s="13"/>
      <c r="E82" s="23" t="s">
        <v>161</v>
      </c>
      <c r="F82" s="14" t="str">
        <f t="shared" si="2"/>
        <v>2115010012</v>
      </c>
      <c r="G82" s="2" t="s">
        <v>162</v>
      </c>
      <c r="H82" s="3">
        <v>31</v>
      </c>
      <c r="I82" s="1" t="s">
        <v>2</v>
      </c>
      <c r="J82" s="13"/>
      <c r="K82" s="13"/>
      <c r="L82" s="15"/>
      <c r="M82" s="13"/>
      <c r="N82" s="16" t="e">
        <f t="shared" si="3"/>
        <v>#DIV/0!</v>
      </c>
    </row>
    <row r="83" spans="1:14" x14ac:dyDescent="0.3">
      <c r="A83" s="11">
        <v>3</v>
      </c>
      <c r="B83" s="12" t="s">
        <v>233</v>
      </c>
      <c r="C83" s="13"/>
      <c r="D83" s="13"/>
      <c r="E83" s="23" t="s">
        <v>163</v>
      </c>
      <c r="F83" s="14" t="str">
        <f t="shared" si="2"/>
        <v>2010020003</v>
      </c>
      <c r="G83" s="2" t="s">
        <v>164</v>
      </c>
      <c r="H83" s="3">
        <v>5464</v>
      </c>
      <c r="I83" s="1" t="s">
        <v>2</v>
      </c>
      <c r="J83" s="13"/>
      <c r="K83" s="13"/>
      <c r="L83" s="15"/>
      <c r="M83" s="13"/>
      <c r="N83" s="16" t="e">
        <f t="shared" si="3"/>
        <v>#DIV/0!</v>
      </c>
    </row>
    <row r="84" spans="1:14" x14ac:dyDescent="0.3">
      <c r="A84" s="11">
        <v>3</v>
      </c>
      <c r="B84" s="12" t="s">
        <v>233</v>
      </c>
      <c r="C84" s="13"/>
      <c r="D84" s="13"/>
      <c r="E84" s="23" t="s">
        <v>165</v>
      </c>
      <c r="F84" s="14" t="str">
        <f t="shared" si="2"/>
        <v>2010020005</v>
      </c>
      <c r="G84" s="2" t="s">
        <v>166</v>
      </c>
      <c r="H84" s="3">
        <v>610.5</v>
      </c>
      <c r="I84" s="1" t="s">
        <v>2</v>
      </c>
      <c r="J84" s="13"/>
      <c r="K84" s="13"/>
      <c r="L84" s="15"/>
      <c r="M84" s="13"/>
      <c r="N84" s="16" t="e">
        <f t="shared" si="3"/>
        <v>#DIV/0!</v>
      </c>
    </row>
    <row r="85" spans="1:14" x14ac:dyDescent="0.3">
      <c r="A85" s="11">
        <v>3</v>
      </c>
      <c r="B85" s="12" t="s">
        <v>233</v>
      </c>
      <c r="C85" s="13"/>
      <c r="D85" s="13"/>
      <c r="E85" s="23" t="s">
        <v>167</v>
      </c>
      <c r="F85" s="14" t="str">
        <f t="shared" si="2"/>
        <v>2010020006</v>
      </c>
      <c r="G85" s="2" t="s">
        <v>168</v>
      </c>
      <c r="H85" s="3">
        <v>424</v>
      </c>
      <c r="I85" s="1" t="s">
        <v>2</v>
      </c>
      <c r="J85" s="13"/>
      <c r="K85" s="13"/>
      <c r="L85" s="15"/>
      <c r="M85" s="13"/>
      <c r="N85" s="16" t="e">
        <f t="shared" si="3"/>
        <v>#DIV/0!</v>
      </c>
    </row>
    <row r="86" spans="1:14" x14ac:dyDescent="0.3">
      <c r="A86" s="11">
        <v>3</v>
      </c>
      <c r="B86" s="12" t="s">
        <v>233</v>
      </c>
      <c r="C86" s="13"/>
      <c r="D86" s="13"/>
      <c r="E86" s="23" t="s">
        <v>169</v>
      </c>
      <c r="F86" s="14" t="str">
        <f t="shared" si="2"/>
        <v>2010020019</v>
      </c>
      <c r="G86" s="2" t="s">
        <v>170</v>
      </c>
      <c r="H86" s="3">
        <v>452</v>
      </c>
      <c r="I86" s="1" t="s">
        <v>2</v>
      </c>
      <c r="J86" s="13"/>
      <c r="K86" s="13"/>
      <c r="L86" s="15"/>
      <c r="M86" s="13"/>
      <c r="N86" s="16" t="e">
        <f t="shared" si="3"/>
        <v>#DIV/0!</v>
      </c>
    </row>
    <row r="87" spans="1:14" x14ac:dyDescent="0.3">
      <c r="A87" s="11">
        <v>3</v>
      </c>
      <c r="B87" s="12" t="s">
        <v>233</v>
      </c>
      <c r="C87" s="13"/>
      <c r="D87" s="13"/>
      <c r="E87" s="23" t="s">
        <v>171</v>
      </c>
      <c r="F87" s="14" t="str">
        <f t="shared" si="2"/>
        <v>2010020020</v>
      </c>
      <c r="G87" s="2" t="s">
        <v>172</v>
      </c>
      <c r="H87" s="3">
        <v>8589.4592000000011</v>
      </c>
      <c r="I87" s="1" t="s">
        <v>2</v>
      </c>
      <c r="J87" s="13"/>
      <c r="K87" s="13"/>
      <c r="L87" s="15"/>
      <c r="M87" s="13"/>
      <c r="N87" s="16" t="e">
        <f t="shared" si="3"/>
        <v>#DIV/0!</v>
      </c>
    </row>
    <row r="88" spans="1:14" x14ac:dyDescent="0.3">
      <c r="A88" s="11">
        <v>3</v>
      </c>
      <c r="B88" s="12" t="s">
        <v>233</v>
      </c>
      <c r="C88" s="13"/>
      <c r="D88" s="13"/>
      <c r="E88" s="23" t="s">
        <v>173</v>
      </c>
      <c r="F88" s="14" t="str">
        <f t="shared" si="2"/>
        <v>2010020021</v>
      </c>
      <c r="G88" s="2" t="s">
        <v>174</v>
      </c>
      <c r="H88" s="3">
        <v>12787</v>
      </c>
      <c r="I88" s="1" t="s">
        <v>2</v>
      </c>
      <c r="J88" s="13"/>
      <c r="K88" s="13"/>
      <c r="L88" s="15"/>
      <c r="M88" s="13"/>
      <c r="N88" s="16" t="e">
        <f t="shared" si="3"/>
        <v>#DIV/0!</v>
      </c>
    </row>
    <row r="89" spans="1:14" x14ac:dyDescent="0.3">
      <c r="A89" s="11">
        <v>3</v>
      </c>
      <c r="B89" s="12" t="s">
        <v>233</v>
      </c>
      <c r="C89" s="13"/>
      <c r="D89" s="13"/>
      <c r="E89" s="23" t="s">
        <v>175</v>
      </c>
      <c r="F89" s="14" t="str">
        <f t="shared" si="2"/>
        <v>2010020030</v>
      </c>
      <c r="G89" s="2" t="s">
        <v>176</v>
      </c>
      <c r="H89" s="3">
        <v>0</v>
      </c>
      <c r="I89" s="1" t="s">
        <v>2</v>
      </c>
      <c r="J89" s="13"/>
      <c r="K89" s="13"/>
      <c r="L89" s="15"/>
      <c r="M89" s="13"/>
      <c r="N89" s="16" t="e">
        <f t="shared" si="3"/>
        <v>#DIV/0!</v>
      </c>
    </row>
    <row r="90" spans="1:14" x14ac:dyDescent="0.3">
      <c r="A90" s="11">
        <v>3</v>
      </c>
      <c r="B90" s="12" t="s">
        <v>233</v>
      </c>
      <c r="C90" s="13"/>
      <c r="D90" s="13"/>
      <c r="E90" s="23" t="s">
        <v>177</v>
      </c>
      <c r="F90" s="14" t="str">
        <f t="shared" si="2"/>
        <v>2010020031</v>
      </c>
      <c r="G90" s="2" t="s">
        <v>178</v>
      </c>
      <c r="H90" s="3">
        <v>0</v>
      </c>
      <c r="I90" s="1" t="s">
        <v>2</v>
      </c>
      <c r="J90" s="13"/>
      <c r="K90" s="13"/>
      <c r="L90" s="15"/>
      <c r="M90" s="13"/>
      <c r="N90" s="16" t="e">
        <f t="shared" si="3"/>
        <v>#DIV/0!</v>
      </c>
    </row>
    <row r="91" spans="1:14" x14ac:dyDescent="0.3">
      <c r="A91" s="11">
        <v>3</v>
      </c>
      <c r="B91" s="12" t="s">
        <v>233</v>
      </c>
      <c r="C91" s="13"/>
      <c r="D91" s="13"/>
      <c r="E91" s="23" t="s">
        <v>179</v>
      </c>
      <c r="F91" s="14" t="str">
        <f t="shared" si="2"/>
        <v>2010020032</v>
      </c>
      <c r="G91" s="2" t="s">
        <v>180</v>
      </c>
      <c r="H91" s="3">
        <v>1.0244000000000009</v>
      </c>
      <c r="I91" s="1" t="s">
        <v>2</v>
      </c>
      <c r="J91" s="13"/>
      <c r="K91" s="13"/>
      <c r="L91" s="15"/>
      <c r="M91" s="13"/>
      <c r="N91" s="16" t="e">
        <f t="shared" si="3"/>
        <v>#DIV/0!</v>
      </c>
    </row>
    <row r="92" spans="1:14" x14ac:dyDescent="0.3">
      <c r="A92" s="11">
        <v>3</v>
      </c>
      <c r="B92" s="12" t="s">
        <v>233</v>
      </c>
      <c r="C92" s="13"/>
      <c r="D92" s="13"/>
      <c r="E92" s="23" t="s">
        <v>181</v>
      </c>
      <c r="F92" s="14" t="str">
        <f t="shared" si="2"/>
        <v>2010020033</v>
      </c>
      <c r="G92" s="2" t="s">
        <v>182</v>
      </c>
      <c r="H92" s="3">
        <v>4</v>
      </c>
      <c r="I92" s="1" t="s">
        <v>2</v>
      </c>
      <c r="J92" s="13"/>
      <c r="K92" s="13"/>
      <c r="L92" s="15"/>
      <c r="M92" s="13"/>
      <c r="N92" s="16" t="e">
        <f t="shared" si="3"/>
        <v>#DIV/0!</v>
      </c>
    </row>
    <row r="93" spans="1:14" x14ac:dyDescent="0.3">
      <c r="A93" s="11">
        <v>3</v>
      </c>
      <c r="B93" s="12" t="s">
        <v>233</v>
      </c>
      <c r="C93" s="13"/>
      <c r="D93" s="13"/>
      <c r="E93" s="23" t="s">
        <v>183</v>
      </c>
      <c r="F93" s="14" t="str">
        <f t="shared" si="2"/>
        <v>2010020034</v>
      </c>
      <c r="G93" s="2" t="s">
        <v>184</v>
      </c>
      <c r="H93" s="3">
        <v>1412.1433999999999</v>
      </c>
      <c r="I93" s="1" t="s">
        <v>2</v>
      </c>
      <c r="J93" s="13"/>
      <c r="K93" s="13"/>
      <c r="L93" s="15"/>
      <c r="M93" s="13"/>
      <c r="N93" s="16" t="e">
        <f t="shared" si="3"/>
        <v>#DIV/0!</v>
      </c>
    </row>
    <row r="94" spans="1:14" x14ac:dyDescent="0.3">
      <c r="A94" s="11">
        <v>3</v>
      </c>
      <c r="B94" s="12" t="s">
        <v>233</v>
      </c>
      <c r="C94" s="13"/>
      <c r="D94" s="13"/>
      <c r="E94" s="23" t="s">
        <v>185</v>
      </c>
      <c r="F94" s="14" t="str">
        <f t="shared" si="2"/>
        <v>2010020035</v>
      </c>
      <c r="G94" s="2" t="s">
        <v>186</v>
      </c>
      <c r="H94" s="3">
        <v>792.11899999999969</v>
      </c>
      <c r="I94" s="1" t="s">
        <v>2</v>
      </c>
      <c r="J94" s="13"/>
      <c r="K94" s="13"/>
      <c r="L94" s="15"/>
      <c r="M94" s="13"/>
      <c r="N94" s="16" t="e">
        <f t="shared" si="3"/>
        <v>#DIV/0!</v>
      </c>
    </row>
    <row r="95" spans="1:14" x14ac:dyDescent="0.3">
      <c r="A95" s="11">
        <v>3</v>
      </c>
      <c r="B95" s="12" t="s">
        <v>233</v>
      </c>
      <c r="C95" s="13"/>
      <c r="D95" s="13"/>
      <c r="E95" s="23" t="s">
        <v>187</v>
      </c>
      <c r="F95" s="14" t="str">
        <f t="shared" si="2"/>
        <v>2010020041</v>
      </c>
      <c r="G95" s="2" t="s">
        <v>188</v>
      </c>
      <c r="H95" s="3">
        <v>0</v>
      </c>
      <c r="I95" s="1" t="s">
        <v>2</v>
      </c>
      <c r="J95" s="13"/>
      <c r="K95" s="13"/>
      <c r="L95" s="15"/>
      <c r="M95" s="13"/>
      <c r="N95" s="16" t="e">
        <f t="shared" si="3"/>
        <v>#DIV/0!</v>
      </c>
    </row>
    <row r="96" spans="1:14" x14ac:dyDescent="0.3">
      <c r="A96" s="11">
        <v>3</v>
      </c>
      <c r="B96" s="12" t="s">
        <v>233</v>
      </c>
      <c r="C96" s="13"/>
      <c r="D96" s="13"/>
      <c r="E96" s="23" t="s">
        <v>189</v>
      </c>
      <c r="F96" s="14" t="str">
        <f t="shared" si="2"/>
        <v>2010020042</v>
      </c>
      <c r="G96" s="2" t="s">
        <v>190</v>
      </c>
      <c r="H96" s="3">
        <v>3057</v>
      </c>
      <c r="I96" s="1" t="s">
        <v>2</v>
      </c>
      <c r="J96" s="13"/>
      <c r="K96" s="13"/>
      <c r="L96" s="15"/>
      <c r="M96" s="13"/>
      <c r="N96" s="16" t="e">
        <f t="shared" si="3"/>
        <v>#DIV/0!</v>
      </c>
    </row>
    <row r="97" spans="1:14" x14ac:dyDescent="0.3">
      <c r="A97" s="11">
        <v>3</v>
      </c>
      <c r="B97" s="12" t="s">
        <v>233</v>
      </c>
      <c r="C97" s="13"/>
      <c r="D97" s="13"/>
      <c r="E97" s="23" t="s">
        <v>191</v>
      </c>
      <c r="F97" s="14" t="str">
        <f t="shared" si="2"/>
        <v>2010020046</v>
      </c>
      <c r="G97" s="2" t="s">
        <v>192</v>
      </c>
      <c r="H97" s="3">
        <v>0</v>
      </c>
      <c r="I97" s="1" t="s">
        <v>2</v>
      </c>
      <c r="J97" s="13"/>
      <c r="K97" s="13"/>
      <c r="L97" s="15"/>
      <c r="M97" s="13"/>
      <c r="N97" s="16" t="e">
        <f t="shared" si="3"/>
        <v>#DIV/0!</v>
      </c>
    </row>
    <row r="98" spans="1:14" x14ac:dyDescent="0.3">
      <c r="A98" s="11">
        <v>3</v>
      </c>
      <c r="B98" s="12" t="s">
        <v>233</v>
      </c>
      <c r="C98" s="13"/>
      <c r="D98" s="13"/>
      <c r="E98" s="23" t="s">
        <v>193</v>
      </c>
      <c r="F98" s="14" t="str">
        <f t="shared" si="2"/>
        <v>2010020070</v>
      </c>
      <c r="G98" s="2" t="s">
        <v>194</v>
      </c>
      <c r="H98" s="3">
        <v>1225</v>
      </c>
      <c r="I98" s="1" t="s">
        <v>2</v>
      </c>
      <c r="J98" s="13"/>
      <c r="K98" s="13"/>
      <c r="L98" s="15"/>
      <c r="M98" s="13"/>
      <c r="N98" s="16" t="e">
        <f t="shared" si="3"/>
        <v>#DIV/0!</v>
      </c>
    </row>
    <row r="99" spans="1:14" x14ac:dyDescent="0.3">
      <c r="A99" s="11">
        <v>3</v>
      </c>
      <c r="B99" s="12" t="s">
        <v>233</v>
      </c>
      <c r="C99" s="13"/>
      <c r="D99" s="13"/>
      <c r="E99" s="23" t="s">
        <v>195</v>
      </c>
      <c r="F99" s="14" t="str">
        <f t="shared" si="2"/>
        <v>2010020113</v>
      </c>
      <c r="G99" s="2" t="s">
        <v>196</v>
      </c>
      <c r="H99" s="3">
        <v>13</v>
      </c>
      <c r="I99" s="1" t="s">
        <v>2</v>
      </c>
      <c r="J99" s="13"/>
      <c r="K99" s="13"/>
      <c r="L99" s="15"/>
      <c r="M99" s="13"/>
      <c r="N99" s="16" t="e">
        <f t="shared" si="3"/>
        <v>#DIV/0!</v>
      </c>
    </row>
    <row r="100" spans="1:14" x14ac:dyDescent="0.3">
      <c r="A100" s="11">
        <v>3</v>
      </c>
      <c r="B100" s="12" t="s">
        <v>233</v>
      </c>
      <c r="C100" s="13"/>
      <c r="D100" s="13"/>
      <c r="E100" s="23" t="s">
        <v>197</v>
      </c>
      <c r="F100" s="14" t="str">
        <f t="shared" si="2"/>
        <v>2010020114</v>
      </c>
      <c r="G100" s="2" t="s">
        <v>198</v>
      </c>
      <c r="H100" s="3">
        <v>22</v>
      </c>
      <c r="I100" s="1" t="s">
        <v>2</v>
      </c>
      <c r="J100" s="13"/>
      <c r="K100" s="13"/>
      <c r="L100" s="15"/>
      <c r="M100" s="13"/>
      <c r="N100" s="16" t="e">
        <f t="shared" si="3"/>
        <v>#DIV/0!</v>
      </c>
    </row>
    <row r="101" spans="1:14" x14ac:dyDescent="0.3">
      <c r="A101" s="11">
        <v>3</v>
      </c>
      <c r="B101" s="12" t="s">
        <v>233</v>
      </c>
      <c r="C101" s="13"/>
      <c r="D101" s="13"/>
      <c r="E101" s="23" t="s">
        <v>199</v>
      </c>
      <c r="F101" s="14" t="str">
        <f t="shared" si="2"/>
        <v>2010020115</v>
      </c>
      <c r="G101" s="2" t="s">
        <v>200</v>
      </c>
      <c r="H101" s="3">
        <v>0</v>
      </c>
      <c r="I101" s="1" t="s">
        <v>2</v>
      </c>
      <c r="J101" s="13"/>
      <c r="K101" s="13"/>
      <c r="L101" s="15"/>
      <c r="M101" s="13"/>
      <c r="N101" s="16" t="e">
        <f t="shared" si="3"/>
        <v>#DIV/0!</v>
      </c>
    </row>
    <row r="102" spans="1:14" x14ac:dyDescent="0.3">
      <c r="A102" s="11">
        <v>3</v>
      </c>
      <c r="B102" s="12" t="s">
        <v>233</v>
      </c>
      <c r="C102" s="13"/>
      <c r="D102" s="13"/>
      <c r="E102" s="23" t="s">
        <v>201</v>
      </c>
      <c r="F102" s="14" t="str">
        <f t="shared" si="2"/>
        <v>2010020236</v>
      </c>
      <c r="G102" s="2" t="s">
        <v>202</v>
      </c>
      <c r="H102" s="3">
        <v>43162.752000000008</v>
      </c>
      <c r="I102" s="1" t="s">
        <v>2</v>
      </c>
      <c r="J102" s="13"/>
      <c r="K102" s="13"/>
      <c r="L102" s="15"/>
      <c r="M102" s="13"/>
      <c r="N102" s="16" t="e">
        <f t="shared" si="3"/>
        <v>#DIV/0!</v>
      </c>
    </row>
    <row r="103" spans="1:14" x14ac:dyDescent="0.3">
      <c r="A103" s="11">
        <v>3</v>
      </c>
      <c r="B103" s="12" t="s">
        <v>233</v>
      </c>
      <c r="C103" s="13"/>
      <c r="D103" s="13"/>
      <c r="E103" s="23" t="s">
        <v>203</v>
      </c>
      <c r="F103" s="14" t="str">
        <f t="shared" si="2"/>
        <v>2010020237</v>
      </c>
      <c r="G103" s="2" t="s">
        <v>204</v>
      </c>
      <c r="H103" s="3">
        <v>39506.102299999999</v>
      </c>
      <c r="I103" s="1" t="s">
        <v>2</v>
      </c>
      <c r="J103" s="13"/>
      <c r="K103" s="13"/>
      <c r="L103" s="15"/>
      <c r="M103" s="13"/>
      <c r="N103" s="16" t="e">
        <f t="shared" si="3"/>
        <v>#DIV/0!</v>
      </c>
    </row>
    <row r="104" spans="1:14" x14ac:dyDescent="0.3">
      <c r="A104" s="11">
        <v>3</v>
      </c>
      <c r="B104" s="12" t="s">
        <v>233</v>
      </c>
      <c r="C104" s="13"/>
      <c r="D104" s="13"/>
      <c r="E104" s="23" t="s">
        <v>205</v>
      </c>
      <c r="F104" s="14" t="str">
        <f t="shared" si="2"/>
        <v>2010020450</v>
      </c>
      <c r="G104" s="2" t="s">
        <v>206</v>
      </c>
      <c r="H104" s="3">
        <v>0</v>
      </c>
      <c r="I104" s="1" t="s">
        <v>2</v>
      </c>
      <c r="J104" s="13"/>
      <c r="K104" s="13"/>
      <c r="L104" s="15"/>
      <c r="M104" s="13"/>
      <c r="N104" s="16" t="e">
        <f t="shared" si="3"/>
        <v>#DIV/0!</v>
      </c>
    </row>
    <row r="105" spans="1:14" x14ac:dyDescent="0.3">
      <c r="A105" s="11">
        <v>3</v>
      </c>
      <c r="B105" s="12" t="s">
        <v>233</v>
      </c>
      <c r="C105" s="13"/>
      <c r="D105" s="13"/>
      <c r="E105" s="23" t="s">
        <v>207</v>
      </c>
      <c r="F105" s="14" t="str">
        <f t="shared" si="2"/>
        <v>2010020451</v>
      </c>
      <c r="G105" s="2" t="s">
        <v>208</v>
      </c>
      <c r="H105" s="3">
        <v>0</v>
      </c>
      <c r="I105" s="1" t="s">
        <v>2</v>
      </c>
      <c r="J105" s="13"/>
      <c r="K105" s="13"/>
      <c r="L105" s="15"/>
      <c r="M105" s="13"/>
      <c r="N105" s="16" t="e">
        <f t="shared" si="3"/>
        <v>#DIV/0!</v>
      </c>
    </row>
    <row r="106" spans="1:14" x14ac:dyDescent="0.3">
      <c r="A106" s="11">
        <v>3</v>
      </c>
      <c r="B106" s="12" t="s">
        <v>233</v>
      </c>
      <c r="C106" s="13"/>
      <c r="D106" s="13"/>
      <c r="E106" s="23" t="s">
        <v>209</v>
      </c>
      <c r="F106" s="14" t="str">
        <f t="shared" si="2"/>
        <v>2010020597</v>
      </c>
      <c r="G106" s="2" t="s">
        <v>210</v>
      </c>
      <c r="H106" s="3">
        <v>1584</v>
      </c>
      <c r="I106" s="1" t="s">
        <v>2</v>
      </c>
      <c r="J106" s="13"/>
      <c r="K106" s="13"/>
      <c r="L106" s="15"/>
      <c r="M106" s="13"/>
      <c r="N106" s="16" t="e">
        <f t="shared" si="3"/>
        <v>#DIV/0!</v>
      </c>
    </row>
    <row r="107" spans="1:14" x14ac:dyDescent="0.3">
      <c r="A107" s="11">
        <v>3</v>
      </c>
      <c r="B107" s="12" t="s">
        <v>233</v>
      </c>
      <c r="C107" s="13"/>
      <c r="D107" s="13"/>
      <c r="E107" s="25" t="s">
        <v>225</v>
      </c>
      <c r="F107" s="14" t="str">
        <f t="shared" si="2"/>
        <v>2011011356</v>
      </c>
      <c r="G107" s="21" t="s">
        <v>226</v>
      </c>
      <c r="H107" s="22">
        <v>1.1799999999999998E-2</v>
      </c>
      <c r="I107" s="13" t="s">
        <v>2</v>
      </c>
      <c r="J107" s="13"/>
      <c r="K107" s="13"/>
      <c r="L107" s="15"/>
      <c r="M107" s="13"/>
      <c r="N107" s="16" t="e">
        <f t="shared" si="3"/>
        <v>#DIV/0!</v>
      </c>
    </row>
    <row r="108" spans="1:14" x14ac:dyDescent="0.3">
      <c r="A108" s="11">
        <v>3</v>
      </c>
      <c r="B108" s="12" t="s">
        <v>233</v>
      </c>
      <c r="C108" s="13"/>
      <c r="D108" s="13"/>
      <c r="E108" s="26" t="s">
        <v>227</v>
      </c>
      <c r="F108" s="14" t="str">
        <f t="shared" si="2"/>
        <v>2045010018</v>
      </c>
      <c r="G108" s="21" t="s">
        <v>228</v>
      </c>
      <c r="H108" s="22">
        <v>8.02</v>
      </c>
      <c r="I108" s="13" t="s">
        <v>2</v>
      </c>
      <c r="J108" s="13"/>
      <c r="K108" s="13"/>
      <c r="L108" s="15"/>
      <c r="M108" s="13"/>
      <c r="N108" s="16" t="e">
        <f t="shared" si="3"/>
        <v>#DIV/0!</v>
      </c>
    </row>
    <row r="109" spans="1:14" x14ac:dyDescent="0.3">
      <c r="A109" s="11">
        <v>3</v>
      </c>
      <c r="B109" s="12" t="s">
        <v>233</v>
      </c>
      <c r="C109" s="13"/>
      <c r="D109" s="13"/>
      <c r="E109" s="26" t="s">
        <v>229</v>
      </c>
      <c r="F109" s="14" t="str">
        <f t="shared" si="2"/>
        <v>2033010109</v>
      </c>
      <c r="G109" s="21" t="s">
        <v>230</v>
      </c>
      <c r="H109" s="22">
        <v>98</v>
      </c>
      <c r="I109" s="13" t="s">
        <v>2</v>
      </c>
      <c r="J109" s="13"/>
      <c r="K109" s="13"/>
      <c r="L109" s="15"/>
      <c r="M109" s="13"/>
      <c r="N109" s="16" t="e">
        <f t="shared" si="3"/>
        <v>#DIV/0!</v>
      </c>
    </row>
    <row r="110" spans="1:14" x14ac:dyDescent="0.3">
      <c r="A110" s="11">
        <v>3</v>
      </c>
      <c r="B110" s="12" t="s">
        <v>233</v>
      </c>
      <c r="C110" s="13"/>
      <c r="D110" s="13"/>
      <c r="E110" s="26" t="s">
        <v>231</v>
      </c>
      <c r="F110" s="14" t="str">
        <f t="shared" si="2"/>
        <v>2033010229</v>
      </c>
      <c r="G110" s="21" t="s">
        <v>232</v>
      </c>
      <c r="H110" s="22">
        <v>0</v>
      </c>
      <c r="I110" s="13" t="s">
        <v>2</v>
      </c>
      <c r="J110" s="13"/>
      <c r="K110" s="13"/>
      <c r="L110" s="15"/>
      <c r="M110" s="13"/>
      <c r="N110" s="16" t="e">
        <f t="shared" si="3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Сазонова Ксения Александровна</cp:lastModifiedBy>
  <dcterms:created xsi:type="dcterms:W3CDTF">2016-12-12T19:56:38Z</dcterms:created>
  <dcterms:modified xsi:type="dcterms:W3CDTF">2016-12-16T04:21:18Z</dcterms:modified>
</cp:coreProperties>
</file>