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E47" i="1" l="1"/>
  <c r="E48" i="1" s="1"/>
  <c r="E45" i="1"/>
  <c r="E35" i="1"/>
  <c r="E38" i="1"/>
  <c r="E27" i="1"/>
  <c r="E33" i="1"/>
  <c r="E30" i="1"/>
  <c r="E31" i="1"/>
  <c r="E32" i="1"/>
  <c r="C48" i="1"/>
  <c r="C45" i="1"/>
  <c r="C38" i="1"/>
  <c r="C33" i="1"/>
  <c r="C27" i="1"/>
  <c r="E36" i="1" l="1"/>
  <c r="E37" i="1"/>
  <c r="E15" i="1" l="1"/>
  <c r="E41" i="1"/>
  <c r="E42" i="1"/>
  <c r="E43" i="1"/>
  <c r="E44" i="1"/>
  <c r="E40" i="1"/>
  <c r="E29" i="1"/>
  <c r="E16" i="1"/>
  <c r="E17" i="1"/>
  <c r="E18" i="1"/>
  <c r="E19" i="1"/>
  <c r="E20" i="1"/>
  <c r="E21" i="1"/>
  <c r="E22" i="1"/>
  <c r="E23" i="1"/>
  <c r="E24" i="1"/>
  <c r="E25" i="1"/>
  <c r="E26" i="1"/>
</calcChain>
</file>

<file path=xl/sharedStrings.xml><?xml version="1.0" encoding="utf-8"?>
<sst xmlns="http://schemas.openxmlformats.org/spreadsheetml/2006/main" count="44" uniqueCount="39">
  <si>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</si>
  <si>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</si>
  <si>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</si>
  <si>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</si>
  <si>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</si>
  <si>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Исх.№____________ от "________" ________________ 2014г.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</si>
  <si>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</si>
  <si>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</si>
  <si>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</si>
  <si>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</si>
  <si>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</si>
  <si>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Лом стальной (дефектные б/у детали насосов из порошковой стали)</t>
  </si>
  <si>
    <t>Лом черных металлов б/у</t>
  </si>
  <si>
    <t>Лом медный (пакеты ротора б/у)</t>
  </si>
  <si>
    <t>Итого по ОП Юг:</t>
  </si>
  <si>
    <t>Лом стальной (дефектные б/у детали насосов из нирезиста)</t>
  </si>
  <si>
    <t>Лом комбинированный (стальной и чугун)</t>
  </si>
  <si>
    <t>Корпус</t>
  </si>
  <si>
    <t>Лом (свинец б/у)</t>
  </si>
  <si>
    <t>Лом цветных металлов (втулка б/у)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</si>
  <si>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</si>
  <si>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</si>
  <si>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</si>
  <si>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</si>
  <si>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</si>
  <si>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Лом чёрных металлов</t>
  </si>
  <si>
    <t>Кабельный лом медный (из освинцованного кабеля 3*16)</t>
  </si>
  <si>
    <t>Кабельный лом медный (из освинцованного кабеля 3*16 (удлинители))</t>
  </si>
  <si>
    <t>Кабеьный лом медный (из КПБП 3*16)</t>
  </si>
  <si>
    <t>Кабеьный лом медный (из КПБП 3*25)</t>
  </si>
  <si>
    <t>Кабельный лом медный (куски, сростки)</t>
  </si>
  <si>
    <t>Кабельный лом медный (из КПБП 3*10)</t>
  </si>
  <si>
    <t>Кабельный лом медный (из КПБП 3*35)</t>
  </si>
  <si>
    <t>Кабельный лом медный (куски, сростки КПБП)</t>
  </si>
  <si>
    <t>Кабельный лом медный (из освинцованного кабеля 3*21)</t>
  </si>
  <si>
    <t>Кабельный лом медный (из освинцованного кабеля 3*16  (удлинители))</t>
  </si>
  <si>
    <t>ОП Центр (г.Пермь)</t>
  </si>
  <si>
    <t>Лом черных металлов (Машина моечная (карусельного типа) АПЛ5181-02, Стапель Г267-006.00.000)</t>
  </si>
  <si>
    <t>Итого по ОП Центр: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</si>
</sst>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13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2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0" fontId="9" fillId="0" borderId="0" xfId="0" applyFont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3" fillId="7" borderId="1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tabSelected="1" topLeftCell="A7" zoomScale="70" zoomScaleNormal="70" workbookViewId="0">
      <selection activeCell="E47" sqref="E47"/>
    </sheetView>
  </sheetViews>
  <sheetFormatPr defaultRowHeight="15" x14ac:dyDescent="0.25"/>
  <cols>
    <col min="1" max="1" width="12.140625" style="1" customWidth="1"/>
    <col min="2" max="2" width="50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5</v>
      </c>
    </row>
    <row r="7" spans="1:5" ht="20.25" x14ac:dyDescent="0.3">
      <c r="B7" s="3" t="s">
        <v>6</v>
      </c>
    </row>
    <row r="8" spans="1:5" ht="20.25" x14ac:dyDescent="0.3">
      <c r="B8" s="3" t="s">
        <v>7</v>
      </c>
    </row>
    <row r="11" spans="1:5" ht="22.5" x14ac:dyDescent="0.3">
      <c r="B11" s="24" t="s">
        <v>8</v>
      </c>
      <c r="C11" s="24"/>
      <c r="D11" s="24"/>
      <c r="E11" s="24"/>
    </row>
    <row r="13" spans="1:5" ht="29.25" x14ac:dyDescent="0.25">
      <c r="B13" s="5" t="s">
        <v>0</v>
      </c>
      <c r="C13" s="7" t="s">
        <v>2</v>
      </c>
      <c r="D13" s="19" t="s">
        <v>9</v>
      </c>
      <c r="E13" s="19" t="s">
        <v>10</v>
      </c>
    </row>
    <row r="14" spans="1:5" ht="15.75" x14ac:dyDescent="0.25">
      <c r="B14" s="8" t="s">
        <v>1</v>
      </c>
      <c r="C14" s="9"/>
      <c r="D14" s="20"/>
      <c r="E14" s="20"/>
    </row>
    <row r="15" spans="1:5" ht="15.75" x14ac:dyDescent="0.25">
      <c r="B15" s="6" t="s">
        <v>26</v>
      </c>
      <c r="C15" s="25">
        <v>106.648</v>
      </c>
      <c r="D15" s="6"/>
      <c r="E15" s="6">
        <f>C15*D15</f>
        <v>0</v>
      </c>
    </row>
    <row r="16" spans="1:5" ht="15.75" x14ac:dyDescent="0.25">
      <c r="B16" s="6" t="s">
        <v>27</v>
      </c>
      <c r="C16" s="25">
        <v>15.025</v>
      </c>
      <c r="D16" s="6"/>
      <c r="E16" s="6">
        <f t="shared" ref="E16:E26" si="0">C16*D16</f>
        <v>0</v>
      </c>
    </row>
    <row r="17" spans="2:5" ht="31.5" x14ac:dyDescent="0.25">
      <c r="B17" s="26" t="s">
        <v>11</v>
      </c>
      <c r="C17" s="25">
        <v>7.1159999999999997</v>
      </c>
      <c r="D17" s="6"/>
      <c r="E17" s="6">
        <f t="shared" si="0"/>
        <v>0</v>
      </c>
    </row>
    <row r="18" spans="2:5" ht="31.5" x14ac:dyDescent="0.25">
      <c r="B18" s="26" t="s">
        <v>15</v>
      </c>
      <c r="C18" s="25">
        <v>10.682</v>
      </c>
      <c r="D18" s="6"/>
      <c r="E18" s="6">
        <f t="shared" si="0"/>
        <v>0</v>
      </c>
    </row>
    <row r="19" spans="2:5" ht="15.75" x14ac:dyDescent="0.25">
      <c r="B19" s="26" t="s">
        <v>13</v>
      </c>
      <c r="C19" s="25">
        <v>2.15</v>
      </c>
      <c r="D19" s="5"/>
      <c r="E19" s="6">
        <f t="shared" si="0"/>
        <v>0</v>
      </c>
    </row>
    <row r="20" spans="2:5" ht="15.75" x14ac:dyDescent="0.25">
      <c r="B20" s="26" t="s">
        <v>12</v>
      </c>
      <c r="C20" s="25">
        <v>8.91</v>
      </c>
      <c r="D20" s="5"/>
      <c r="E20" s="6">
        <f t="shared" si="0"/>
        <v>0</v>
      </c>
    </row>
    <row r="21" spans="2:5" ht="15.75" x14ac:dyDescent="0.25">
      <c r="B21" s="26" t="s">
        <v>16</v>
      </c>
      <c r="C21" s="25">
        <v>3.4239999999999999</v>
      </c>
      <c r="D21" s="6"/>
      <c r="E21" s="6">
        <f t="shared" si="0"/>
        <v>0</v>
      </c>
    </row>
    <row r="22" spans="2:5" ht="15.75" x14ac:dyDescent="0.25">
      <c r="B22" s="26" t="s">
        <v>17</v>
      </c>
      <c r="C22" s="25">
        <v>2.3730000000000002</v>
      </c>
      <c r="D22" s="6"/>
      <c r="E22" s="6">
        <f t="shared" si="0"/>
        <v>0</v>
      </c>
    </row>
    <row r="23" spans="2:5" ht="15.75" x14ac:dyDescent="0.25">
      <c r="B23" s="26" t="s">
        <v>18</v>
      </c>
      <c r="C23" s="25">
        <v>0.17100000000000001</v>
      </c>
      <c r="D23" s="21"/>
      <c r="E23" s="6">
        <f t="shared" si="0"/>
        <v>0</v>
      </c>
    </row>
    <row r="24" spans="2:5" ht="15.75" x14ac:dyDescent="0.25">
      <c r="B24" s="26" t="s">
        <v>19</v>
      </c>
      <c r="C24" s="25">
        <v>0.48799999999999999</v>
      </c>
      <c r="D24" s="22"/>
      <c r="E24" s="6">
        <f t="shared" si="0"/>
        <v>0</v>
      </c>
    </row>
    <row r="25" spans="2:5" ht="15.75" x14ac:dyDescent="0.25">
      <c r="B25" s="26" t="s">
        <v>28</v>
      </c>
      <c r="C25" s="25">
        <v>20</v>
      </c>
      <c r="D25" s="6"/>
      <c r="E25" s="6">
        <f t="shared" si="0"/>
        <v>0</v>
      </c>
    </row>
    <row r="26" spans="2:5" ht="15.75" x14ac:dyDescent="0.25">
      <c r="B26" s="26" t="s">
        <v>29</v>
      </c>
      <c r="C26" s="25">
        <v>20</v>
      </c>
      <c r="D26" s="6"/>
      <c r="E26" s="6">
        <f t="shared" si="0"/>
        <v>0</v>
      </c>
    </row>
    <row r="27" spans="2:5" ht="15.75" x14ac:dyDescent="0.25">
      <c r="B27" s="10" t="s">
        <v>3</v>
      </c>
      <c r="C27" s="11">
        <f>SUM(C15:C26)</f>
        <v>196.98699999999997</v>
      </c>
      <c r="D27" s="11"/>
      <c r="E27" s="11">
        <f>SUM(E15:E26)</f>
        <v>0</v>
      </c>
    </row>
    <row r="28" spans="2:5" x14ac:dyDescent="0.25">
      <c r="B28" s="12" t="s">
        <v>20</v>
      </c>
      <c r="C28" s="13"/>
      <c r="D28" s="13"/>
      <c r="E28" s="13"/>
    </row>
    <row r="29" spans="2:5" x14ac:dyDescent="0.25">
      <c r="B29" s="6" t="s">
        <v>26</v>
      </c>
      <c r="C29" s="27">
        <v>9.7639999999999993</v>
      </c>
      <c r="D29" s="23"/>
      <c r="E29" s="23">
        <f t="shared" ref="E29:E32" si="1">C29*D29</f>
        <v>0</v>
      </c>
    </row>
    <row r="30" spans="2:5" x14ac:dyDescent="0.25">
      <c r="B30" s="6" t="s">
        <v>30</v>
      </c>
      <c r="C30" s="27">
        <v>1.008</v>
      </c>
      <c r="D30" s="23"/>
      <c r="E30" s="23">
        <f t="shared" si="1"/>
        <v>0</v>
      </c>
    </row>
    <row r="31" spans="2:5" x14ac:dyDescent="0.25">
      <c r="B31" s="6" t="s">
        <v>31</v>
      </c>
      <c r="C31" s="27">
        <v>11.314</v>
      </c>
      <c r="D31" s="23"/>
      <c r="E31" s="23">
        <f t="shared" si="1"/>
        <v>0</v>
      </c>
    </row>
    <row r="32" spans="2:5" x14ac:dyDescent="0.25">
      <c r="B32" s="6" t="s">
        <v>32</v>
      </c>
      <c r="C32" s="27">
        <v>6.508</v>
      </c>
      <c r="D32" s="23"/>
      <c r="E32" s="23">
        <f t="shared" si="1"/>
        <v>0</v>
      </c>
    </row>
    <row r="33" spans="2:5" x14ac:dyDescent="0.25">
      <c r="B33" s="12" t="s">
        <v>21</v>
      </c>
      <c r="C33" s="13">
        <f>SUM(C29:C32)</f>
        <v>28.593999999999998</v>
      </c>
      <c r="D33" s="13"/>
      <c r="E33" s="13">
        <f>SUM(E29:E32)</f>
        <v>0</v>
      </c>
    </row>
    <row r="34" spans="2:5" x14ac:dyDescent="0.25">
      <c r="B34" s="14" t="s">
        <v>22</v>
      </c>
      <c r="C34" s="15"/>
      <c r="D34" s="15"/>
      <c r="E34" s="15"/>
    </row>
    <row r="35" spans="2:5" x14ac:dyDescent="0.25">
      <c r="B35" s="6" t="s">
        <v>33</v>
      </c>
      <c r="C35" s="27">
        <v>1.46</v>
      </c>
      <c r="D35" s="5"/>
      <c r="E35" s="5">
        <f>C35*D35</f>
        <v>0</v>
      </c>
    </row>
    <row r="36" spans="2:5" x14ac:dyDescent="0.25">
      <c r="B36" s="6" t="s">
        <v>26</v>
      </c>
      <c r="C36" s="27">
        <v>76.483999999999995</v>
      </c>
      <c r="D36" s="5"/>
      <c r="E36" s="5">
        <f t="shared" ref="E33:E37" si="2">C36*D36</f>
        <v>0</v>
      </c>
    </row>
    <row r="37" spans="2:5" x14ac:dyDescent="0.25">
      <c r="B37" s="6" t="s">
        <v>34</v>
      </c>
      <c r="C37" s="27">
        <v>1.9350000000000001</v>
      </c>
      <c r="D37" s="5"/>
      <c r="E37" s="5">
        <f t="shared" si="2"/>
        <v>0</v>
      </c>
    </row>
    <row r="38" spans="2:5" x14ac:dyDescent="0.25">
      <c r="B38" s="14" t="s">
        <v>23</v>
      </c>
      <c r="C38" s="15">
        <f>SUM(C35:C37)</f>
        <v>79.878999999999991</v>
      </c>
      <c r="D38" s="15"/>
      <c r="E38" s="15">
        <f>SUM(E35:E37)</f>
        <v>0</v>
      </c>
    </row>
    <row r="39" spans="2:5" x14ac:dyDescent="0.25">
      <c r="B39" s="16" t="s">
        <v>24</v>
      </c>
      <c r="C39" s="17"/>
      <c r="D39" s="17"/>
      <c r="E39" s="17"/>
    </row>
    <row r="40" spans="2:5" x14ac:dyDescent="0.25">
      <c r="B40" s="6" t="s">
        <v>33</v>
      </c>
      <c r="C40" s="7">
        <v>3.7210000000000001</v>
      </c>
      <c r="D40" s="5"/>
      <c r="E40" s="5">
        <f>C40*D40</f>
        <v>0</v>
      </c>
    </row>
    <row r="41" spans="2:5" x14ac:dyDescent="0.25">
      <c r="B41" s="6" t="s">
        <v>26</v>
      </c>
      <c r="C41" s="7">
        <v>4.47</v>
      </c>
      <c r="D41" s="5"/>
      <c r="E41" s="5">
        <f t="shared" ref="E41:E46" si="3">C41*D41</f>
        <v>0</v>
      </c>
    </row>
    <row r="42" spans="2:5" x14ac:dyDescent="0.25">
      <c r="B42" s="6" t="s">
        <v>35</v>
      </c>
      <c r="C42" s="7">
        <v>8.0890000000000004</v>
      </c>
      <c r="D42" s="5"/>
      <c r="E42" s="5">
        <f t="shared" si="3"/>
        <v>0</v>
      </c>
    </row>
    <row r="43" spans="2:5" ht="15.75" x14ac:dyDescent="0.25">
      <c r="B43" s="26" t="s">
        <v>13</v>
      </c>
      <c r="C43" s="7">
        <v>1.6779999999999999</v>
      </c>
      <c r="D43" s="5"/>
      <c r="E43" s="5">
        <f t="shared" si="3"/>
        <v>0</v>
      </c>
    </row>
    <row r="44" spans="2:5" x14ac:dyDescent="0.25">
      <c r="B44" s="5" t="s">
        <v>25</v>
      </c>
      <c r="C44" s="7">
        <v>14.811999999999999</v>
      </c>
      <c r="D44" s="5"/>
      <c r="E44" s="5">
        <f t="shared" si="3"/>
        <v>0</v>
      </c>
    </row>
    <row r="45" spans="2:5" x14ac:dyDescent="0.25">
      <c r="B45" s="16" t="s">
        <v>14</v>
      </c>
      <c r="C45" s="18">
        <f>SUM(C40:C44)</f>
        <v>32.770000000000003</v>
      </c>
      <c r="D45" s="18"/>
      <c r="E45" s="18">
        <f>SUM(E40:E44)</f>
        <v>0</v>
      </c>
    </row>
    <row r="46" spans="2:5" x14ac:dyDescent="0.25">
      <c r="B46" s="28" t="s">
        <v>36</v>
      </c>
      <c r="C46" s="29"/>
      <c r="D46" s="29"/>
      <c r="E46" s="29"/>
    </row>
    <row r="47" spans="2:5" ht="45" x14ac:dyDescent="0.25">
      <c r="B47" s="30" t="s">
        <v>37</v>
      </c>
      <c r="C47" s="7">
        <v>1.579</v>
      </c>
      <c r="D47" s="32"/>
      <c r="E47" s="27">
        <f>C47*D47</f>
        <v>0</v>
      </c>
    </row>
    <row r="48" spans="2:5" x14ac:dyDescent="0.25">
      <c r="B48" s="28" t="s">
        <v>38</v>
      </c>
      <c r="C48" s="31">
        <f>SUM(C47:C47)</f>
        <v>1.579</v>
      </c>
      <c r="D48" s="31"/>
      <c r="E48" s="31">
        <f>SUM(E47:E47)</f>
        <v>0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2016-02-01T12:38:35Z</dcterms:modified>
</cp:coreProperties>
</file>