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39" i="1" l="1"/>
  <c r="E66" i="1" l="1"/>
  <c r="E62" i="1"/>
  <c r="E63" i="1"/>
  <c r="E64" i="1"/>
  <c r="E65" i="1"/>
  <c r="E61" i="1"/>
  <c r="E59" i="1"/>
  <c r="E51" i="1"/>
  <c r="E52" i="1"/>
  <c r="E53" i="1"/>
  <c r="E54" i="1"/>
  <c r="E55" i="1"/>
  <c r="E56" i="1"/>
  <c r="E57" i="1"/>
  <c r="E58" i="1"/>
  <c r="E50" i="1"/>
  <c r="E36" i="1"/>
  <c r="E37" i="1"/>
  <c r="E38" i="1"/>
  <c r="E39" i="1"/>
  <c r="E48" i="1" s="1"/>
  <c r="E40" i="1"/>
  <c r="E41" i="1"/>
  <c r="E42" i="1"/>
  <c r="E43" i="1"/>
  <c r="E44" i="1"/>
  <c r="E45" i="1"/>
  <c r="E46" i="1"/>
  <c r="E47" i="1"/>
  <c r="E35" i="1"/>
  <c r="E33" i="1"/>
  <c r="E25" i="1"/>
  <c r="E26" i="1"/>
  <c r="E27" i="1"/>
  <c r="E28" i="1"/>
  <c r="E29" i="1"/>
  <c r="E30" i="1"/>
  <c r="E31" i="1"/>
  <c r="E32" i="1"/>
  <c r="E24" i="1"/>
  <c r="E22" i="1"/>
  <c r="E16" i="1"/>
  <c r="E17" i="1"/>
  <c r="E18" i="1"/>
  <c r="E19" i="1"/>
  <c r="E20" i="1"/>
  <c r="E21" i="1"/>
  <c r="E15" i="1"/>
  <c r="C66" i="1"/>
  <c r="C59" i="1"/>
  <c r="C48" i="1"/>
  <c r="C33" i="1"/>
  <c r="C22" i="1"/>
</calcChain>
</file>

<file path=xl/sharedStrings.xml><?xml version="1.0" encoding="utf-8"?>
<sst xmlns="http://schemas.openxmlformats.org/spreadsheetml/2006/main" count="68" uniqueCount="53">
  <si>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</si>
  <si>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</si>
  <si>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</si>
  <si>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</si>
  <si>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</si>
  <si>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</si>
  <si>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</si>
  <si>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</si>
  <si>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</si>
  <si>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</si>
  <si>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</si>
  <si>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</si>
  <si>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</si>
  <si>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</si>
  <si>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</si>
  <si>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</si>
  <si>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</si>
  <si>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</si>
  <si>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Кабеьный лом медный (из КПБП 3*16)</t>
  </si>
  <si>
    <t>Кабеьный лом медный (из КПБП 3*25)</t>
  </si>
  <si>
    <t>Кабельный лом медный (куски, сростки)</t>
  </si>
  <si>
    <t>Кабельный лом медный (из КПБП 3*10)</t>
  </si>
  <si>
    <t>Кабельный лом медный (куски, сростки КПБП)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</si>
  <si>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</si>
  <si>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</si>
  <si>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Кабельный лом медный (из освинцованного кабеля 3*13)</t>
  </si>
  <si>
    <t>Кабельный лом медный (из КНППОБПЛ 4*6)</t>
  </si>
  <si>
    <t>ОП Стрежевой</t>
  </si>
  <si>
    <t>Лом медный (пакеты ротора)</t>
  </si>
  <si>
    <t>Итого по ОП Стрежевой: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</si>
  <si>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</si>
  <si>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</si>
  <si>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</si>
  <si>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</si>
  <si>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</si>
  <si>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</si>
  <si>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Исх.№____________ от "________" ________________ 2016г.</t>
  </si>
  <si>
    <t>Лом медный (статоры ПЭД)</t>
  </si>
  <si>
    <t>Лом медный (пакеты ротора б/у)</t>
  </si>
  <si>
    <t>Кабельный лом медный (куски, сростки КПБП 3*16)</t>
  </si>
  <si>
    <t>Кабельный лом медный (из КПБП 3*35)</t>
  </si>
  <si>
    <t>Кабельный лом медный (из освинцованного кабеля 3*8 (удлинители))</t>
  </si>
  <si>
    <t>Лом латунный (втулка)</t>
  </si>
  <si>
    <t>Лом медный (Статоры ПЭД)</t>
  </si>
  <si>
    <t>Кабельный лом медный (куски, сростки из освинцованного кабеля)</t>
  </si>
  <si>
    <t>Кабельный лом медный (из освинцованного кабеля 3*8</t>
  </si>
  <si>
    <t>Кабельный лом медный (из КФБП 3*16)</t>
  </si>
  <si>
    <t>Кабельный лом медный (из КИФБП 3*16)</t>
  </si>
  <si>
    <t>Лом стальной (дефектные б/у детали насосов из нирезиста)</t>
  </si>
  <si>
    <t>Лом стальной</t>
  </si>
  <si>
    <t>Лом стальной (дефектные б/у детали насосов из порошковой стали)</t>
  </si>
  <si>
    <t>Лом чёрных металлов</t>
  </si>
  <si>
    <t>Лом чёрных металлов (Корпус с рабочими органами насосов)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</si>
</sst>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4"/>
  <sheetViews>
    <sheetView tabSelected="1" topLeftCell="A28" zoomScale="70" zoomScaleNormal="70" workbookViewId="0">
      <selection activeCell="C40" sqref="C40"/>
    </sheetView>
  </sheetViews>
  <sheetFormatPr defaultRowHeight="15" x14ac:dyDescent="0.25"/>
  <cols>
    <col min="1" max="1" width="12.140625" style="1" customWidth="1"/>
    <col min="2" max="2" width="52.28515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36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29" t="s">
        <v>7</v>
      </c>
      <c r="C11" s="29"/>
      <c r="D11" s="29"/>
      <c r="E11" s="29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ht="15.75" x14ac:dyDescent="0.25">
      <c r="B15" s="6" t="s">
        <v>16</v>
      </c>
      <c r="C15" s="21">
        <v>89.88</v>
      </c>
      <c r="D15" s="6"/>
      <c r="E15" s="6">
        <f>C15*D15</f>
        <v>0</v>
      </c>
    </row>
    <row r="16" spans="1:5" ht="15.75" x14ac:dyDescent="0.25">
      <c r="B16" s="6" t="s">
        <v>17</v>
      </c>
      <c r="C16" s="21">
        <v>39.073999999999998</v>
      </c>
      <c r="D16" s="6"/>
      <c r="E16" s="6">
        <f t="shared" ref="E16:E21" si="0">C16*D16</f>
        <v>0</v>
      </c>
    </row>
    <row r="17" spans="2:5" ht="15.75" x14ac:dyDescent="0.25">
      <c r="B17" s="6" t="s">
        <v>20</v>
      </c>
      <c r="C17" s="21">
        <v>3.4265620000000019</v>
      </c>
      <c r="D17" s="6"/>
      <c r="E17" s="6">
        <f t="shared" si="0"/>
        <v>0</v>
      </c>
    </row>
    <row r="18" spans="2:5" ht="15.75" x14ac:dyDescent="0.25">
      <c r="B18" s="22" t="s">
        <v>18</v>
      </c>
      <c r="C18" s="21">
        <v>20</v>
      </c>
      <c r="D18" s="6"/>
      <c r="E18" s="6">
        <f t="shared" si="0"/>
        <v>0</v>
      </c>
    </row>
    <row r="19" spans="2:5" ht="15.75" x14ac:dyDescent="0.25">
      <c r="B19" s="22" t="s">
        <v>19</v>
      </c>
      <c r="C19" s="21">
        <v>20</v>
      </c>
      <c r="D19" s="6"/>
      <c r="E19" s="6">
        <f t="shared" si="0"/>
        <v>0</v>
      </c>
    </row>
    <row r="20" spans="2:5" ht="15.75" x14ac:dyDescent="0.25">
      <c r="B20" s="22" t="s">
        <v>37</v>
      </c>
      <c r="C20" s="21">
        <v>131.465</v>
      </c>
      <c r="D20" s="5"/>
      <c r="E20" s="6">
        <f t="shared" si="0"/>
        <v>0</v>
      </c>
    </row>
    <row r="21" spans="2:5" ht="15.75" x14ac:dyDescent="0.25">
      <c r="B21" s="22" t="s">
        <v>38</v>
      </c>
      <c r="C21" s="21">
        <v>1.2390000000000001</v>
      </c>
      <c r="D21" s="5"/>
      <c r="E21" s="6">
        <f t="shared" si="0"/>
        <v>0</v>
      </c>
    </row>
    <row r="22" spans="2:5" ht="15.75" x14ac:dyDescent="0.25">
      <c r="B22" s="28" t="s">
        <v>3</v>
      </c>
      <c r="C22" s="10">
        <f>SUM(C15:C21)</f>
        <v>305.08456199999995</v>
      </c>
      <c r="D22" s="10"/>
      <c r="E22" s="10">
        <f>SUM(E15:E21)</f>
        <v>0</v>
      </c>
    </row>
    <row r="23" spans="2:5" x14ac:dyDescent="0.25">
      <c r="B23" s="11" t="s">
        <v>11</v>
      </c>
      <c r="C23" s="12"/>
      <c r="D23" s="12"/>
      <c r="E23" s="12"/>
    </row>
    <row r="24" spans="2:5" x14ac:dyDescent="0.25">
      <c r="B24" s="6" t="s">
        <v>39</v>
      </c>
      <c r="C24" s="23">
        <v>3.165</v>
      </c>
      <c r="D24" s="20"/>
      <c r="E24" s="20">
        <f>C24*D24</f>
        <v>0</v>
      </c>
    </row>
    <row r="25" spans="2:5" x14ac:dyDescent="0.25">
      <c r="B25" s="6" t="s">
        <v>21</v>
      </c>
      <c r="C25" s="23">
        <v>12.448</v>
      </c>
      <c r="D25" s="20"/>
      <c r="E25" s="20">
        <f t="shared" ref="E25:E32" si="1">C25*D25</f>
        <v>0</v>
      </c>
    </row>
    <row r="26" spans="2:5" x14ac:dyDescent="0.25">
      <c r="B26" s="6" t="s">
        <v>40</v>
      </c>
      <c r="C26" s="23">
        <v>3.45</v>
      </c>
      <c r="D26" s="20"/>
      <c r="E26" s="20">
        <f t="shared" si="1"/>
        <v>0</v>
      </c>
    </row>
    <row r="27" spans="2:5" x14ac:dyDescent="0.25">
      <c r="B27" s="6" t="s">
        <v>41</v>
      </c>
      <c r="C27" s="23">
        <v>3.6040000000000001</v>
      </c>
      <c r="D27" s="20"/>
      <c r="E27" s="20">
        <f t="shared" si="1"/>
        <v>0</v>
      </c>
    </row>
    <row r="28" spans="2:5" x14ac:dyDescent="0.25">
      <c r="B28" s="6" t="s">
        <v>16</v>
      </c>
      <c r="C28" s="23">
        <v>12.548999999999999</v>
      </c>
      <c r="D28" s="5"/>
      <c r="E28" s="20">
        <f t="shared" si="1"/>
        <v>0</v>
      </c>
    </row>
    <row r="29" spans="2:5" x14ac:dyDescent="0.25">
      <c r="B29" s="6" t="s">
        <v>17</v>
      </c>
      <c r="C29" s="23">
        <v>3.9140000000000001</v>
      </c>
      <c r="D29" s="5"/>
      <c r="E29" s="20">
        <f t="shared" si="1"/>
        <v>0</v>
      </c>
    </row>
    <row r="30" spans="2:5" x14ac:dyDescent="0.25">
      <c r="B30" s="6" t="s">
        <v>28</v>
      </c>
      <c r="C30" s="23">
        <v>2.6720000000000002</v>
      </c>
      <c r="D30" s="5"/>
      <c r="E30" s="20">
        <f t="shared" si="1"/>
        <v>0</v>
      </c>
    </row>
    <row r="31" spans="2:5" x14ac:dyDescent="0.25">
      <c r="B31" s="6" t="s">
        <v>42</v>
      </c>
      <c r="C31" s="23">
        <v>0.22800000000000001</v>
      </c>
      <c r="D31" s="5"/>
      <c r="E31" s="20">
        <f t="shared" si="1"/>
        <v>0</v>
      </c>
    </row>
    <row r="32" spans="2:5" x14ac:dyDescent="0.25">
      <c r="B32" s="6" t="s">
        <v>43</v>
      </c>
      <c r="C32" s="23">
        <v>3.9049999999999998</v>
      </c>
      <c r="D32" s="5"/>
      <c r="E32" s="20">
        <f t="shared" si="1"/>
        <v>0</v>
      </c>
    </row>
    <row r="33" spans="2:5" x14ac:dyDescent="0.25">
      <c r="B33" s="11" t="s">
        <v>12</v>
      </c>
      <c r="C33" s="12">
        <f>SUM(C24:C32)</f>
        <v>45.934999999999995</v>
      </c>
      <c r="D33" s="12"/>
      <c r="E33" s="12">
        <f>SUM(E24:E32)</f>
        <v>0</v>
      </c>
    </row>
    <row r="34" spans="2:5" x14ac:dyDescent="0.25">
      <c r="B34" s="13" t="s">
        <v>13</v>
      </c>
      <c r="C34" s="14"/>
      <c r="D34" s="14"/>
      <c r="E34" s="14"/>
    </row>
    <row r="35" spans="2:5" x14ac:dyDescent="0.25">
      <c r="B35" s="6" t="s">
        <v>40</v>
      </c>
      <c r="C35" s="23">
        <v>4.82</v>
      </c>
      <c r="D35" s="5"/>
      <c r="E35" s="5">
        <f>C35*D35</f>
        <v>0</v>
      </c>
    </row>
    <row r="36" spans="2:5" x14ac:dyDescent="0.25">
      <c r="B36" s="6" t="s">
        <v>44</v>
      </c>
      <c r="C36" s="23">
        <v>8.2970000000000006</v>
      </c>
      <c r="D36" s="5"/>
      <c r="E36" s="5">
        <f t="shared" ref="E36:E47" si="2">C36*D36</f>
        <v>0</v>
      </c>
    </row>
    <row r="37" spans="2:5" x14ac:dyDescent="0.25">
      <c r="B37" s="6" t="s">
        <v>45</v>
      </c>
      <c r="C37" s="23">
        <v>2.0539999999999998</v>
      </c>
      <c r="D37" s="5"/>
      <c r="E37" s="5">
        <f t="shared" si="2"/>
        <v>0</v>
      </c>
    </row>
    <row r="38" spans="2:5" x14ac:dyDescent="0.25">
      <c r="B38" s="6" t="s">
        <v>25</v>
      </c>
      <c r="C38" s="23">
        <v>2.6360000000000001</v>
      </c>
      <c r="D38" s="5"/>
      <c r="E38" s="5">
        <f t="shared" si="2"/>
        <v>0</v>
      </c>
    </row>
    <row r="39" spans="2:5" x14ac:dyDescent="0.25">
      <c r="B39" s="6" t="s">
        <v>16</v>
      </c>
      <c r="C39" s="23">
        <f>107.165-20</f>
        <v>87.165000000000006</v>
      </c>
      <c r="D39" s="5"/>
      <c r="E39" s="5">
        <f t="shared" si="2"/>
        <v>0</v>
      </c>
    </row>
    <row r="40" spans="2:5" x14ac:dyDescent="0.25">
      <c r="B40" s="6" t="s">
        <v>23</v>
      </c>
      <c r="C40" s="23">
        <v>8.0500000000000007</v>
      </c>
      <c r="D40" s="5"/>
      <c r="E40" s="5">
        <f t="shared" si="2"/>
        <v>0</v>
      </c>
    </row>
    <row r="41" spans="2:5" x14ac:dyDescent="0.25">
      <c r="B41" s="6" t="s">
        <v>46</v>
      </c>
      <c r="C41" s="23">
        <v>1.3360000000000001</v>
      </c>
      <c r="D41" s="5"/>
      <c r="E41" s="5">
        <f t="shared" si="2"/>
        <v>0</v>
      </c>
    </row>
    <row r="42" spans="2:5" x14ac:dyDescent="0.25">
      <c r="B42" s="6" t="s">
        <v>47</v>
      </c>
      <c r="C42" s="23">
        <v>3.01</v>
      </c>
      <c r="D42" s="5"/>
      <c r="E42" s="5">
        <f t="shared" si="2"/>
        <v>0</v>
      </c>
    </row>
    <row r="43" spans="2:5" x14ac:dyDescent="0.25">
      <c r="B43" s="6" t="s">
        <v>26</v>
      </c>
      <c r="C43" s="23">
        <v>29.501999999999999</v>
      </c>
      <c r="D43" s="5"/>
      <c r="E43" s="5">
        <f t="shared" si="2"/>
        <v>0</v>
      </c>
    </row>
    <row r="44" spans="2:5" x14ac:dyDescent="0.25">
      <c r="B44" s="6" t="s">
        <v>37</v>
      </c>
      <c r="C44" s="23">
        <v>37.494999999999997</v>
      </c>
      <c r="D44" s="5"/>
      <c r="E44" s="5">
        <f t="shared" si="2"/>
        <v>0</v>
      </c>
    </row>
    <row r="45" spans="2:5" x14ac:dyDescent="0.25">
      <c r="B45" s="6" t="s">
        <v>48</v>
      </c>
      <c r="C45" s="23">
        <v>4.3940000000000001</v>
      </c>
      <c r="D45" s="5"/>
      <c r="E45" s="5">
        <f t="shared" si="2"/>
        <v>0</v>
      </c>
    </row>
    <row r="46" spans="2:5" x14ac:dyDescent="0.25">
      <c r="B46" s="6" t="s">
        <v>49</v>
      </c>
      <c r="C46" s="23">
        <v>1.9279999999999999</v>
      </c>
      <c r="D46" s="5"/>
      <c r="E46" s="5">
        <f t="shared" si="2"/>
        <v>0</v>
      </c>
    </row>
    <row r="47" spans="2:5" x14ac:dyDescent="0.25">
      <c r="B47" s="6" t="s">
        <v>50</v>
      </c>
      <c r="C47" s="23">
        <v>6.7460000000000004</v>
      </c>
      <c r="D47" s="5"/>
      <c r="E47" s="5">
        <f t="shared" si="2"/>
        <v>0</v>
      </c>
    </row>
    <row r="48" spans="2:5" x14ac:dyDescent="0.25">
      <c r="B48" s="13" t="s">
        <v>14</v>
      </c>
      <c r="C48" s="14">
        <f>SUM(C35:C47)</f>
        <v>197.43300000000002</v>
      </c>
      <c r="D48" s="14"/>
      <c r="E48" s="14">
        <f>SUM(E35:E47)</f>
        <v>0</v>
      </c>
    </row>
    <row r="49" spans="2:5" x14ac:dyDescent="0.25">
      <c r="B49" s="15" t="s">
        <v>15</v>
      </c>
      <c r="C49" s="16"/>
      <c r="D49" s="16"/>
      <c r="E49" s="16"/>
    </row>
    <row r="50" spans="2:5" x14ac:dyDescent="0.25">
      <c r="B50" s="6" t="s">
        <v>21</v>
      </c>
      <c r="C50" s="7">
        <v>3.5640000000000001</v>
      </c>
      <c r="D50" s="5"/>
      <c r="E50" s="5">
        <f>C50*D50</f>
        <v>0</v>
      </c>
    </row>
    <row r="51" spans="2:5" x14ac:dyDescent="0.25">
      <c r="B51" s="6" t="s">
        <v>40</v>
      </c>
      <c r="C51" s="7">
        <v>0.57399999999999995</v>
      </c>
      <c r="D51" s="5"/>
      <c r="E51" s="5">
        <f t="shared" ref="E51:E58" si="3">C51*D51</f>
        <v>0</v>
      </c>
    </row>
    <row r="52" spans="2:5" x14ac:dyDescent="0.25">
      <c r="B52" s="6" t="s">
        <v>22</v>
      </c>
      <c r="C52" s="7">
        <v>0.125</v>
      </c>
      <c r="D52" s="5"/>
      <c r="E52" s="5">
        <f t="shared" si="3"/>
        <v>0</v>
      </c>
    </row>
    <row r="53" spans="2:5" x14ac:dyDescent="0.25">
      <c r="B53" s="6" t="s">
        <v>16</v>
      </c>
      <c r="C53" s="7">
        <v>2.1619999999999999</v>
      </c>
      <c r="D53" s="5"/>
      <c r="E53" s="5">
        <f t="shared" si="3"/>
        <v>0</v>
      </c>
    </row>
    <row r="54" spans="2:5" x14ac:dyDescent="0.25">
      <c r="B54" s="6" t="s">
        <v>24</v>
      </c>
      <c r="C54" s="23">
        <v>3.524</v>
      </c>
      <c r="D54" s="5"/>
      <c r="E54" s="5">
        <f t="shared" si="3"/>
        <v>0</v>
      </c>
    </row>
    <row r="55" spans="2:5" x14ac:dyDescent="0.25">
      <c r="B55" s="6" t="s">
        <v>28</v>
      </c>
      <c r="C55" s="23">
        <v>6.3500000000000001E-2</v>
      </c>
      <c r="D55" s="5"/>
      <c r="E55" s="5">
        <f t="shared" si="3"/>
        <v>0</v>
      </c>
    </row>
    <row r="56" spans="2:5" x14ac:dyDescent="0.25">
      <c r="B56" s="6" t="s">
        <v>37</v>
      </c>
      <c r="C56" s="23">
        <v>44.710999999999999</v>
      </c>
      <c r="D56" s="5"/>
      <c r="E56" s="5">
        <f t="shared" si="3"/>
        <v>0</v>
      </c>
    </row>
    <row r="57" spans="2:5" x14ac:dyDescent="0.25">
      <c r="B57" s="6" t="s">
        <v>51</v>
      </c>
      <c r="C57" s="23">
        <v>14.702</v>
      </c>
      <c r="D57" s="5"/>
      <c r="E57" s="5">
        <f t="shared" si="3"/>
        <v>0</v>
      </c>
    </row>
    <row r="58" spans="2:5" x14ac:dyDescent="0.25">
      <c r="B58" s="6" t="s">
        <v>52</v>
      </c>
      <c r="C58" s="23">
        <v>0.38500000000000001</v>
      </c>
      <c r="D58" s="5"/>
      <c r="E58" s="5">
        <f t="shared" si="3"/>
        <v>0</v>
      </c>
    </row>
    <row r="59" spans="2:5" x14ac:dyDescent="0.25">
      <c r="B59" s="15" t="s">
        <v>10</v>
      </c>
      <c r="C59" s="17">
        <f>SUM(C50:C58)</f>
        <v>69.810500000000005</v>
      </c>
      <c r="D59" s="17"/>
      <c r="E59" s="17">
        <f>SUM(E50:E58)</f>
        <v>0</v>
      </c>
    </row>
    <row r="60" spans="2:5" x14ac:dyDescent="0.25">
      <c r="B60" s="24" t="s">
        <v>27</v>
      </c>
      <c r="C60" s="25"/>
      <c r="D60" s="25"/>
      <c r="E60" s="25"/>
    </row>
    <row r="61" spans="2:5" x14ac:dyDescent="0.25">
      <c r="B61" s="26" t="s">
        <v>40</v>
      </c>
      <c r="C61" s="7">
        <v>1.95228</v>
      </c>
      <c r="D61" s="5"/>
      <c r="E61" s="5">
        <f>C61*D61</f>
        <v>0</v>
      </c>
    </row>
    <row r="62" spans="2:5" ht="30" x14ac:dyDescent="0.25">
      <c r="B62" s="26" t="s">
        <v>16</v>
      </c>
      <c r="C62" s="7">
        <v>324.32957999999996</v>
      </c>
      <c r="D62" s="5"/>
      <c r="E62" s="5">
        <f t="shared" ref="E62:E65" si="4">C62*D62</f>
        <v>0</v>
      </c>
    </row>
    <row r="63" spans="2:5" ht="30" x14ac:dyDescent="0.25">
      <c r="B63" s="26" t="s">
        <v>23</v>
      </c>
      <c r="C63" s="7">
        <v>4.1586869999999996</v>
      </c>
      <c r="D63" s="5"/>
      <c r="E63" s="5">
        <f t="shared" si="4"/>
        <v>0</v>
      </c>
    </row>
    <row r="64" spans="2:5" ht="30" x14ac:dyDescent="0.25">
      <c r="B64" s="26" t="s">
        <v>17</v>
      </c>
      <c r="C64" s="7">
        <v>98.930189999999982</v>
      </c>
      <c r="D64" s="5"/>
      <c r="E64" s="5">
        <f t="shared" si="4"/>
        <v>0</v>
      </c>
    </row>
    <row r="65" spans="2:5" x14ac:dyDescent="0.25">
      <c r="B65" s="26" t="s">
        <v>20</v>
      </c>
      <c r="C65" s="7">
        <v>2.3339024999999998</v>
      </c>
      <c r="D65" s="5"/>
      <c r="E65" s="5">
        <f t="shared" si="4"/>
        <v>0</v>
      </c>
    </row>
    <row r="66" spans="2:5" x14ac:dyDescent="0.25">
      <c r="B66" s="24" t="s">
        <v>29</v>
      </c>
      <c r="C66" s="27">
        <f>SUM(C61:C65)</f>
        <v>431.70463949999993</v>
      </c>
      <c r="D66" s="27"/>
      <c r="E66" s="25">
        <f>SUM(E61:E65)</f>
        <v>0</v>
      </c>
    </row>
    <row r="68" spans="2:5" x14ac:dyDescent="0.25">
      <c r="B68" s="1" t="s">
        <v>30</v>
      </c>
    </row>
    <row r="69" spans="2:5" x14ac:dyDescent="0.25">
      <c r="B69" s="1" t="s">
        <v>31</v>
      </c>
    </row>
    <row r="70" spans="2:5" x14ac:dyDescent="0.25">
      <c r="B70" s="1" t="s">
        <v>32</v>
      </c>
    </row>
    <row r="73" spans="2:5" x14ac:dyDescent="0.25">
      <c r="B73" s="1" t="s">
        <v>33</v>
      </c>
      <c r="E73" s="1" t="s">
        <v>34</v>
      </c>
    </row>
    <row r="74" spans="2:5" x14ac:dyDescent="0.25">
      <c r="C74" s="1" t="s">
        <v>35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2016-10-12T05:46:51Z</dcterms:modified>
</cp:coreProperties>
</file>