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54" i="1" l="1"/>
  <c r="C14" i="1"/>
  <c r="C23" i="1" l="1"/>
  <c r="C43" i="1" l="1"/>
  <c r="C35" i="1"/>
</calcChain>
</file>

<file path=xl/sharedStrings.xml><?xml version="1.0" encoding="utf-8"?>
<sst xmlns="http://schemas.openxmlformats.org/spreadsheetml/2006/main" count="56" uniqueCount="44">
  <si>
    <t>ОП</t>
  </si>
  <si>
    <t>ОП Нефтеюганск</t>
  </si>
  <si>
    <t xml:space="preserve">Количество, тн </t>
  </si>
  <si>
    <t>Итого по ОП Нефтеюганск: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</si>
  <si>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</si>
  <si>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</si>
  <si>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</si>
  <si>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</si>
  <si>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</si>
  <si>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</si>
  <si>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</si>
  <si>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(куски, сростки)</t>
  </si>
  <si>
    <t>Кабельный лом медный (из КПБП 3*10)</t>
  </si>
  <si>
    <t>Кабеьный лом медный (из КПБП 3*16)</t>
  </si>
  <si>
    <t>Кабеьный лом медный (из КПБП 3*25)</t>
  </si>
  <si>
    <t>Кабельный лом медный (куски, сростки КПБП)</t>
  </si>
  <si>
    <t>Кабельный лом медный (из освинцованного кабеля 3*21)</t>
  </si>
  <si>
    <t>Кабельный лом медный (из освинцованного кабеля 3*16 (удлинители))</t>
  </si>
  <si>
    <t>Кабельный лом медный (из освинцованного кабеля 3*16  (удлинители))</t>
  </si>
  <si>
    <t>Кабельный лом медный (из КНППОБПЛ 4*6)</t>
  </si>
  <si>
    <t>ОП Стрежевой</t>
  </si>
  <si>
    <t>Итого по ОП Стрежевой:</t>
  </si>
  <si>
    <t>Лом медный (пакеты ротора)</t>
  </si>
  <si>
    <t>Примечание:</t>
  </si>
  <si>
    <t>Объем лома является ориентировочным и может быть изменен на момент подписания Договора и спецификации</t>
  </si>
  <si>
    <t>Кабельный лом медный (из КПБП 3*35)</t>
  </si>
  <si>
    <t>Лом медный (статоры ПЭД)</t>
  </si>
  <si>
    <t>Лом стальной (дефектные б/у детали насосов из нирезиста)</t>
  </si>
  <si>
    <t>Кабельный лом медный (куски, сростки КПБП 3*16)</t>
  </si>
  <si>
    <t>Кабельный лом медный (из освинцованного кабеля 3*8 (удлинители))</t>
  </si>
  <si>
    <t>Лом латунный (втулка)</t>
  </si>
  <si>
    <t>Лом медный (пакеты ротора б/у)</t>
  </si>
  <si>
    <t>Кабельный лом медный ( куски КПБП 3*35)</t>
  </si>
  <si>
    <t>Кабельный лом медный (куски, сростки из освинцованного кабеля 3*13 совместно с удлинителями)</t>
  </si>
  <si>
    <t>Кабельный лом медный (куски, сростки из освинцованного кабеля 3*16 совместно с удлинителями)</t>
  </si>
  <si>
    <t>Кабельный лом медный (из освинцованного кабеля 3*8)</t>
  </si>
  <si>
    <t>Кабельный лом медный (из освинцованного кабеля 3*13 совместно с удлинителями)</t>
  </si>
  <si>
    <t>Кабельный лом медный (из освинцованного кабеля 3*16 совместно с удлинителями)</t>
  </si>
  <si>
    <t>Кабельный лом медный (из освинцованного кабеля 3*13 (удлинители))</t>
  </si>
  <si>
    <t>Кабельные муфты б/у</t>
  </si>
  <si>
    <t>Лом меди (медная жила б/у Без изоляции в бухтах)</t>
  </si>
  <si>
    <t>Лом меди (медная жила б/у Без изоляции в брикетах)</t>
  </si>
  <si>
    <t>Лом меди (медная жила б/у В изоляции )</t>
  </si>
  <si>
    <t>Лом меди (медная жила б/у В изоляции в бухтах)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</si>
</sst>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5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9" fillId="5" borderId="1" xfId="0" applyFont="1" applyFill="1" applyBorder="1"/>
    <xf numFmtId="0" fontId="9" fillId="6" borderId="1" xfId="0" applyFont="1" applyFill="1" applyBorder="1"/>
    <xf numFmtId="164" fontId="7" fillId="0" borderId="0" xfId="0" applyNumberFormat="1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164" fontId="10" fillId="6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center"/>
    </xf>
    <xf numFmtId="0" fontId="9" fillId="7" borderId="1" xfId="0" applyFont="1" applyFill="1" applyBorder="1"/>
    <xf numFmtId="164" fontId="10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1" fillId="3" borderId="0" xfId="0" applyFont="1" applyFill="1"/>
    <xf numFmtId="164" fontId="1" fillId="3" borderId="0" xfId="0" applyNumberFormat="1" applyFont="1" applyFill="1"/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7"/>
  <sheetViews>
    <sheetView tabSelected="1" zoomScale="70" zoomScaleNormal="70" workbookViewId="0">
      <selection activeCell="B25" sqref="B25:C34"/>
    </sheetView>
  </sheetViews>
  <sheetFormatPr defaultRowHeight="15"/>
  <cols>
    <col min="1" max="1" width="12.140625" style="1" customWidth="1"/>
    <col min="2" max="2" width="69" style="1" customWidth="1"/>
    <col min="3" max="3" width="32.5703125" style="9" customWidth="1"/>
    <col min="4" max="4" width="31.5703125" style="25" customWidth="1"/>
    <col min="5" max="5" width="9.140625" style="1"/>
    <col min="6" max="6" width="41.85546875" style="1" customWidth="1"/>
    <col min="7" max="7" width="18.7109375" style="1" customWidth="1"/>
    <col min="8" max="16384" width="9.140625" style="1"/>
  </cols>
  <sheetData>
    <row r="2" spans="2:4">
      <c r="B2" s="2" t="s">
        <v>0</v>
      </c>
      <c r="C2" s="3" t="s">
        <v>2</v>
      </c>
    </row>
    <row r="3" spans="2:4" ht="15.75">
      <c r="B3" s="4" t="s">
        <v>1</v>
      </c>
      <c r="C3" s="10"/>
    </row>
    <row r="4" spans="2:4" ht="15.75">
      <c r="B4" s="16" t="s">
        <v>10</v>
      </c>
      <c r="C4" s="17">
        <v>90.336999999999989</v>
      </c>
      <c r="D4" s="26"/>
    </row>
    <row r="5" spans="2:4" ht="15.75">
      <c r="B5" s="16" t="s">
        <v>17</v>
      </c>
      <c r="C5" s="17">
        <v>40.975000000000009</v>
      </c>
      <c r="D5" s="26"/>
    </row>
    <row r="6" spans="2:4" ht="15.75">
      <c r="B6" s="16" t="s">
        <v>11</v>
      </c>
      <c r="C6" s="17">
        <v>3.427</v>
      </c>
      <c r="D6" s="26"/>
    </row>
    <row r="7" spans="2:4" ht="15.75">
      <c r="B7" s="18" t="s">
        <v>13</v>
      </c>
      <c r="C7" s="17">
        <v>20</v>
      </c>
    </row>
    <row r="8" spans="2:4" ht="15.75">
      <c r="B8" s="18" t="s">
        <v>14</v>
      </c>
      <c r="C8" s="17">
        <v>20</v>
      </c>
    </row>
    <row r="9" spans="2:4" ht="15.75">
      <c r="B9" s="18" t="s">
        <v>27</v>
      </c>
      <c r="C9" s="17">
        <v>7.87</v>
      </c>
    </row>
    <row r="10" spans="2:4" ht="15.75">
      <c r="B10" s="18" t="s">
        <v>26</v>
      </c>
      <c r="C10" s="17">
        <v>134.96799999999999</v>
      </c>
    </row>
    <row r="11" spans="2:4" ht="15.75">
      <c r="B11" s="18" t="s">
        <v>31</v>
      </c>
      <c r="C11" s="17">
        <v>1.2390000000000001</v>
      </c>
    </row>
    <row r="12" spans="2:4" ht="15.75">
      <c r="B12" s="18" t="s">
        <v>30</v>
      </c>
      <c r="C12" s="17">
        <v>0.77600000000000002</v>
      </c>
    </row>
    <row r="13" spans="2:4" ht="15.75">
      <c r="B13" s="18" t="s">
        <v>39</v>
      </c>
      <c r="C13" s="17">
        <v>4.375</v>
      </c>
    </row>
    <row r="14" spans="2:4" ht="15.75">
      <c r="B14" s="23" t="s">
        <v>3</v>
      </c>
      <c r="C14" s="5">
        <f>SUM(C4:C13)</f>
        <v>323.96699999999998</v>
      </c>
    </row>
    <row r="15" spans="2:4">
      <c r="B15" s="6" t="s">
        <v>5</v>
      </c>
      <c r="C15" s="11"/>
    </row>
    <row r="16" spans="2:4">
      <c r="B16" s="16" t="s">
        <v>28</v>
      </c>
      <c r="C16" s="19">
        <v>10.685</v>
      </c>
    </row>
    <row r="17" spans="2:3">
      <c r="B17" s="16" t="s">
        <v>12</v>
      </c>
      <c r="C17" s="19">
        <v>12.249000000000001</v>
      </c>
    </row>
    <row r="18" spans="2:3">
      <c r="B18" s="16" t="s">
        <v>29</v>
      </c>
      <c r="C18" s="19">
        <v>6.9489999999999998</v>
      </c>
    </row>
    <row r="19" spans="2:3">
      <c r="B19" s="16" t="s">
        <v>38</v>
      </c>
      <c r="C19" s="19">
        <v>3.97</v>
      </c>
    </row>
    <row r="20" spans="2:3">
      <c r="B20" s="16" t="s">
        <v>10</v>
      </c>
      <c r="C20" s="19">
        <v>10.412000000000001</v>
      </c>
    </row>
    <row r="21" spans="2:3">
      <c r="B21" s="16" t="s">
        <v>17</v>
      </c>
      <c r="C21" s="19">
        <v>11.134</v>
      </c>
    </row>
    <row r="22" spans="2:3" ht="17.25" customHeight="1">
      <c r="B22" s="16" t="s">
        <v>30</v>
      </c>
      <c r="C22" s="19">
        <v>0.22800000000000001</v>
      </c>
    </row>
    <row r="23" spans="2:3">
      <c r="B23" s="6" t="s">
        <v>6</v>
      </c>
      <c r="C23" s="11">
        <f>SUM(C16:C22)</f>
        <v>55.627000000000002</v>
      </c>
    </row>
    <row r="24" spans="2:3">
      <c r="B24" s="7" t="s">
        <v>7</v>
      </c>
      <c r="C24" s="12"/>
    </row>
    <row r="25" spans="2:3">
      <c r="B25" s="16" t="s">
        <v>25</v>
      </c>
      <c r="C25" s="19">
        <v>4.82</v>
      </c>
    </row>
    <row r="26" spans="2:3">
      <c r="B26" s="16" t="s">
        <v>32</v>
      </c>
      <c r="C26" s="19">
        <v>0.622</v>
      </c>
    </row>
    <row r="27" spans="2:3">
      <c r="B27" s="16" t="s">
        <v>33</v>
      </c>
      <c r="C27" s="19">
        <v>0.872</v>
      </c>
    </row>
    <row r="28" spans="2:3">
      <c r="B28" s="16" t="s">
        <v>34</v>
      </c>
      <c r="C28" s="19">
        <v>7.4249999999999998</v>
      </c>
    </row>
    <row r="29" spans="2:3">
      <c r="B29" s="16" t="s">
        <v>35</v>
      </c>
      <c r="C29" s="19">
        <v>2.4420000000000002</v>
      </c>
    </row>
    <row r="30" spans="2:3">
      <c r="B30" s="16" t="s">
        <v>36</v>
      </c>
      <c r="C30" s="19">
        <v>2.6360000000000001</v>
      </c>
    </row>
    <row r="31" spans="2:3">
      <c r="B31" s="16" t="s">
        <v>37</v>
      </c>
      <c r="C31" s="19">
        <v>100.851</v>
      </c>
    </row>
    <row r="32" spans="2:3">
      <c r="B32" s="16" t="s">
        <v>16</v>
      </c>
      <c r="C32" s="19">
        <v>9.1859999999999999</v>
      </c>
    </row>
    <row r="33" spans="2:4">
      <c r="B33" s="16" t="s">
        <v>19</v>
      </c>
      <c r="C33" s="19">
        <v>14.809999999999999</v>
      </c>
      <c r="D33" s="26"/>
    </row>
    <row r="34" spans="2:4">
      <c r="B34" s="16" t="s">
        <v>26</v>
      </c>
      <c r="C34" s="19">
        <v>45.765999999999998</v>
      </c>
    </row>
    <row r="35" spans="2:4">
      <c r="B35" s="7" t="s">
        <v>8</v>
      </c>
      <c r="C35" s="12">
        <f>SUM(C25:C34)</f>
        <v>189.43</v>
      </c>
    </row>
    <row r="36" spans="2:4">
      <c r="B36" s="8" t="s">
        <v>9</v>
      </c>
      <c r="C36" s="13"/>
    </row>
    <row r="37" spans="2:4">
      <c r="B37" s="16" t="s">
        <v>12</v>
      </c>
      <c r="C37" s="3">
        <v>3.6219999999999999</v>
      </c>
    </row>
    <row r="38" spans="2:4">
      <c r="B38" s="16" t="s">
        <v>15</v>
      </c>
      <c r="C38" s="3">
        <v>5.8000000000000003E-2</v>
      </c>
    </row>
    <row r="39" spans="2:4">
      <c r="B39" s="16" t="s">
        <v>10</v>
      </c>
      <c r="C39" s="3">
        <v>2.37</v>
      </c>
    </row>
    <row r="40" spans="2:4">
      <c r="B40" s="16" t="s">
        <v>18</v>
      </c>
      <c r="C40" s="3">
        <v>5.4480000000000004</v>
      </c>
    </row>
    <row r="41" spans="2:4">
      <c r="B41" s="16" t="s">
        <v>22</v>
      </c>
      <c r="C41" s="19">
        <v>0.28539999999999999</v>
      </c>
    </row>
    <row r="42" spans="2:4">
      <c r="B42" s="16" t="s">
        <v>26</v>
      </c>
      <c r="C42" s="19">
        <v>50.027000000000001</v>
      </c>
    </row>
    <row r="43" spans="2:4">
      <c r="B43" s="8" t="s">
        <v>4</v>
      </c>
      <c r="C43" s="14">
        <f>SUM(C37:C42)</f>
        <v>61.810400000000001</v>
      </c>
    </row>
    <row r="44" spans="2:4">
      <c r="B44" s="20" t="s">
        <v>20</v>
      </c>
      <c r="C44" s="15"/>
    </row>
    <row r="45" spans="2:4">
      <c r="B45" s="22" t="s">
        <v>25</v>
      </c>
      <c r="C45" s="3">
        <v>1.95228</v>
      </c>
    </row>
    <row r="46" spans="2:4">
      <c r="B46" s="22" t="s">
        <v>10</v>
      </c>
      <c r="C46" s="3">
        <v>174.08449999999999</v>
      </c>
    </row>
    <row r="47" spans="2:4">
      <c r="B47" s="22" t="s">
        <v>16</v>
      </c>
      <c r="C47" s="3">
        <v>2.9010775000000004</v>
      </c>
    </row>
    <row r="48" spans="2:4">
      <c r="B48" s="22" t="s">
        <v>17</v>
      </c>
      <c r="C48" s="3">
        <v>48.813929000000002</v>
      </c>
    </row>
    <row r="49" spans="2:3">
      <c r="B49" s="22" t="s">
        <v>11</v>
      </c>
      <c r="C49" s="3">
        <v>29.571915000000001</v>
      </c>
    </row>
    <row r="50" spans="2:3">
      <c r="B50" s="22" t="s">
        <v>40</v>
      </c>
      <c r="C50" s="3">
        <v>93.052999999999997</v>
      </c>
    </row>
    <row r="51" spans="2:3">
      <c r="B51" s="22" t="s">
        <v>41</v>
      </c>
      <c r="C51" s="3">
        <v>3.8090000000000002</v>
      </c>
    </row>
    <row r="52" spans="2:3">
      <c r="B52" s="22" t="s">
        <v>42</v>
      </c>
      <c r="C52" s="3">
        <v>2.617</v>
      </c>
    </row>
    <row r="53" spans="2:3">
      <c r="B53" s="22" t="s">
        <v>43</v>
      </c>
      <c r="C53" s="3">
        <v>16.776</v>
      </c>
    </row>
    <row r="54" spans="2:3">
      <c r="B54" s="20" t="s">
        <v>21</v>
      </c>
      <c r="C54" s="21">
        <f>SUM(C45:C53)</f>
        <v>373.57870150000008</v>
      </c>
    </row>
    <row r="55" spans="2:3" ht="23.25">
      <c r="B55" s="24"/>
    </row>
    <row r="56" spans="2:3" ht="23.25">
      <c r="B56" s="24" t="s">
        <v>23</v>
      </c>
    </row>
    <row r="57" spans="2:3" ht="23.25">
      <c r="B57" s="24" t="s">
        <v>24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2017-02-08T06:15:38Z</dcterms:modified>
</cp:coreProperties>
</file>