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62" i="1" l="1"/>
  <c r="E41" i="1" l="1"/>
  <c r="E42" i="1"/>
  <c r="E48" i="1"/>
  <c r="E49" i="1"/>
  <c r="E46" i="1"/>
  <c r="E43" i="1"/>
  <c r="C31" i="1"/>
  <c r="C23" i="1"/>
  <c r="E19" i="1"/>
  <c r="E20" i="1"/>
  <c r="E21" i="1"/>
  <c r="E47" i="1" l="1"/>
  <c r="E50" i="1"/>
  <c r="E51" i="1"/>
  <c r="E34" i="1"/>
  <c r="E35" i="1"/>
  <c r="C52" i="1"/>
  <c r="C44" i="1"/>
  <c r="E16" i="1" l="1"/>
  <c r="E17" i="1"/>
  <c r="E18" i="1"/>
  <c r="E22" i="1"/>
  <c r="E23" i="1"/>
  <c r="E25" i="1"/>
  <c r="E52" i="1" l="1"/>
  <c r="E37" i="1"/>
  <c r="E38" i="1"/>
  <c r="E39" i="1"/>
  <c r="E40" i="1"/>
  <c r="E44" i="1"/>
  <c r="E36" i="1"/>
  <c r="E29" i="1"/>
  <c r="E30" i="1"/>
  <c r="E31" i="1"/>
  <c r="E33" i="1"/>
  <c r="E28" i="1"/>
  <c r="E15" i="1"/>
  <c r="E62" i="1" l="1"/>
</calcChain>
</file>

<file path=xl/sharedStrings.xml><?xml version="1.0" encoding="utf-8"?>
<sst xmlns="http://schemas.openxmlformats.org/spreadsheetml/2006/main" count="66" uniqueCount="56">
  <si>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</si>
  <si>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</si>
  <si>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</si>
  <si>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</si>
  <si>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</si>
  <si>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</si>
  <si>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</si>
  <si>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</si>
  <si>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</si>
  <si>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</si>
  <si>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</si>
  <si>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</si>
  <si>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</si>
  <si>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</si>
  <si>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</si>
  <si>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</si>
  <si>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</si>
  <si>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</si>
  <si>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Кабельный лом медный (куски, сростки)</t>
  </si>
  <si>
    <t>Кабельный лом медный (из КПБП 3*10)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</si>
  <si>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</si>
  <si>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</si>
  <si>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</si>
  <si>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</si>
  <si>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Лом медный (пакеты ротора)</t>
  </si>
  <si>
    <t>Итого по ОП Стрежевой: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</si>
  <si>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</si>
  <si>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</si>
  <si>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</si>
  <si>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</si>
  <si>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</si>
  <si>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</si>
  <si>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Лом медный (статоры ПЭД)</t>
  </si>
  <si>
    <t>Лом медный (пакеты ротора б/у)</t>
  </si>
  <si>
    <t>Кабельный лом медный (из КПБП 3*35)</t>
  </si>
  <si>
    <t>Лом латунный (втулка)</t>
  </si>
  <si>
    <t>Лом стальной (дефектные б/у детали насосов из нирезиста)</t>
  </si>
  <si>
    <t>Кабельный лом медный (из освинцованного кабеля 3*16 совместно с удлинителями)</t>
  </si>
  <si>
    <t>Лом меди (медная жила б/у В изоляции в бухтах)</t>
  </si>
  <si>
    <t>Лом медный (статора ПЭД)</t>
  </si>
  <si>
    <t>Кабельный лом медный ( куски КПБП 3*16)</t>
  </si>
  <si>
    <t>Кабельный лом медный ( куски КПБП 3*25)</t>
  </si>
  <si>
    <t>Кабельный лом медный (из КФБП 3*16)</t>
  </si>
  <si>
    <t>Кабельный лом медный (из КИФБП 3*16)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</si>
  <si>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</si>
  <si>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</si>
  <si>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</si>
  <si>
    <t>Кабельный лом медный (куски, сростки КПБП 3*16)</t>
  </si>
  <si>
    <t>Кабельный лом медный (куски, сростки из освинцованного кабеля 3*16)</t>
  </si>
  <si>
    <t>Кабельный лом медный (куски, сростки КПБП)</t>
  </si>
  <si>
    <t>Кабельный лом медный (из освинцованного кабеля 3*16 )</t>
  </si>
  <si>
    <t>Исх.№____________ от "________" ________________ 2017г.</t>
  </si>
  <si>
    <t>Лом меди (медная жила б/у Без изоляции в бухтах)</t>
  </si>
  <si>
    <t>Лом меди (медная жила б/у Без изоляции в брикетах)</t>
  </si>
  <si>
    <t>0,240 </t>
  </si>
  <si>
    <t>2,140 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</si>
</sst>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topLeftCell="A7" zoomScale="70" zoomScaleNormal="70" workbookViewId="0">
      <selection activeCell="B14" sqref="B14"/>
    </sheetView>
  </sheetViews>
  <sheetFormatPr defaultRowHeight="15" x14ac:dyDescent="0.25"/>
  <cols>
    <col min="1" max="1" width="12.140625" style="1" customWidth="1"/>
    <col min="2" max="2" width="69.425781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51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1" t="s">
        <v>7</v>
      </c>
      <c r="C11" s="31"/>
      <c r="D11" s="31"/>
      <c r="E11" s="31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32">
        <v>66.555999999999997</v>
      </c>
      <c r="D15" s="6"/>
      <c r="E15" s="6">
        <f>C15*D15</f>
        <v>0</v>
      </c>
    </row>
    <row r="16" spans="1:5" x14ac:dyDescent="0.25">
      <c r="B16" s="6" t="s">
        <v>17</v>
      </c>
      <c r="C16" s="32">
        <v>20.503</v>
      </c>
      <c r="D16" s="6"/>
      <c r="E16" s="6">
        <f t="shared" ref="E16:E25" si="0">C16*D16</f>
        <v>0</v>
      </c>
    </row>
    <row r="17" spans="2:5" x14ac:dyDescent="0.25">
      <c r="B17" s="33" t="s">
        <v>45</v>
      </c>
      <c r="C17" s="32">
        <v>20</v>
      </c>
      <c r="D17" s="6"/>
      <c r="E17" s="6">
        <f t="shared" si="0"/>
        <v>0</v>
      </c>
    </row>
    <row r="18" spans="2:5" x14ac:dyDescent="0.25">
      <c r="B18" s="33" t="s">
        <v>46</v>
      </c>
      <c r="C18" s="32">
        <v>20</v>
      </c>
      <c r="D18" s="6"/>
      <c r="E18" s="6">
        <f t="shared" si="0"/>
        <v>0</v>
      </c>
    </row>
    <row r="19" spans="2:5" x14ac:dyDescent="0.25">
      <c r="B19" s="33" t="s">
        <v>36</v>
      </c>
      <c r="C19" s="32">
        <v>3.3090000000000002</v>
      </c>
      <c r="D19" s="6"/>
      <c r="E19" s="6">
        <f t="shared" si="0"/>
        <v>0</v>
      </c>
    </row>
    <row r="20" spans="2:5" x14ac:dyDescent="0.25">
      <c r="B20" s="33" t="s">
        <v>32</v>
      </c>
      <c r="C20" s="32">
        <v>47.064</v>
      </c>
      <c r="D20" s="6"/>
      <c r="E20" s="6">
        <f t="shared" si="0"/>
        <v>0</v>
      </c>
    </row>
    <row r="21" spans="2:5" x14ac:dyDescent="0.25">
      <c r="B21" s="33" t="s">
        <v>33</v>
      </c>
      <c r="C21" s="32">
        <v>1.048</v>
      </c>
      <c r="D21" s="6"/>
      <c r="E21" s="6">
        <f t="shared" si="0"/>
        <v>0</v>
      </c>
    </row>
    <row r="22" spans="2:5" ht="13.5" customHeight="1" x14ac:dyDescent="0.25">
      <c r="B22" s="33" t="s">
        <v>35</v>
      </c>
      <c r="C22" s="32">
        <v>0.11899999999999999</v>
      </c>
      <c r="D22" s="6"/>
      <c r="E22" s="6">
        <f t="shared" si="0"/>
        <v>0</v>
      </c>
    </row>
    <row r="23" spans="2:5" ht="15.75" x14ac:dyDescent="0.25">
      <c r="B23" s="26" t="s">
        <v>3</v>
      </c>
      <c r="C23" s="10">
        <f>SUM(C15:C22)</f>
        <v>178.59899999999999</v>
      </c>
      <c r="D23" s="10"/>
      <c r="E23" s="10">
        <f t="shared" si="0"/>
        <v>0</v>
      </c>
    </row>
    <row r="24" spans="2:5" x14ac:dyDescent="0.25">
      <c r="B24" s="11" t="s">
        <v>11</v>
      </c>
      <c r="C24" s="12"/>
      <c r="D24" s="12"/>
      <c r="E24" s="12"/>
    </row>
    <row r="25" spans="2:5" x14ac:dyDescent="0.25">
      <c r="B25" s="6" t="s">
        <v>19</v>
      </c>
      <c r="C25" s="21">
        <v>2.3879999999999999</v>
      </c>
      <c r="D25" s="5"/>
      <c r="E25" s="6">
        <f t="shared" si="0"/>
        <v>0</v>
      </c>
    </row>
    <row r="26" spans="2:5" ht="15.75" x14ac:dyDescent="0.25">
      <c r="B26" s="6" t="s">
        <v>47</v>
      </c>
      <c r="C26" s="21">
        <v>10.795</v>
      </c>
      <c r="D26" s="27"/>
      <c r="E26" s="29">
        <v>0</v>
      </c>
    </row>
    <row r="27" spans="2:5" x14ac:dyDescent="0.25">
      <c r="B27" s="6" t="s">
        <v>16</v>
      </c>
      <c r="C27" s="21">
        <v>6.5839999999999996</v>
      </c>
      <c r="D27" s="28"/>
      <c r="E27" s="29">
        <v>0</v>
      </c>
    </row>
    <row r="28" spans="2:5" x14ac:dyDescent="0.25">
      <c r="B28" s="6" t="s">
        <v>33</v>
      </c>
      <c r="C28" s="21">
        <v>0.626</v>
      </c>
      <c r="D28" s="20"/>
      <c r="E28" s="29">
        <f>C28*D28</f>
        <v>0</v>
      </c>
    </row>
    <row r="29" spans="2:5" x14ac:dyDescent="0.25">
      <c r="B29" s="6" t="s">
        <v>35</v>
      </c>
      <c r="C29" s="21">
        <v>0.318</v>
      </c>
      <c r="D29" s="20"/>
      <c r="E29" s="20">
        <f t="shared" ref="E29:E31" si="1">C29*D29</f>
        <v>0</v>
      </c>
    </row>
    <row r="30" spans="2:5" x14ac:dyDescent="0.25">
      <c r="B30" s="6" t="s">
        <v>39</v>
      </c>
      <c r="C30" s="21">
        <v>2.6339999999999999</v>
      </c>
      <c r="D30" s="20"/>
      <c r="E30" s="20">
        <f t="shared" si="1"/>
        <v>0</v>
      </c>
    </row>
    <row r="31" spans="2:5" x14ac:dyDescent="0.25">
      <c r="B31" s="11" t="s">
        <v>12</v>
      </c>
      <c r="C31" s="12">
        <f>SUM(C25:C30)</f>
        <v>23.345000000000002</v>
      </c>
      <c r="D31" s="12"/>
      <c r="E31" s="12">
        <f t="shared" si="1"/>
        <v>0</v>
      </c>
    </row>
    <row r="32" spans="2:5" x14ac:dyDescent="0.25">
      <c r="B32" s="13" t="s">
        <v>13</v>
      </c>
      <c r="C32" s="14"/>
      <c r="D32" s="14"/>
      <c r="E32" s="14"/>
    </row>
    <row r="33" spans="2:5" x14ac:dyDescent="0.25">
      <c r="B33" s="6" t="s">
        <v>34</v>
      </c>
      <c r="C33" s="21">
        <v>4.0999999999999996</v>
      </c>
      <c r="D33" s="5"/>
      <c r="E33" s="20">
        <f t="shared" ref="E33:E40" si="2">C33*D33</f>
        <v>0</v>
      </c>
    </row>
    <row r="34" spans="2:5" x14ac:dyDescent="0.25">
      <c r="B34" s="6" t="s">
        <v>40</v>
      </c>
      <c r="C34" s="21">
        <v>6.2519999999999998</v>
      </c>
      <c r="D34" s="28"/>
      <c r="E34" s="20">
        <f t="shared" si="2"/>
        <v>0</v>
      </c>
    </row>
    <row r="35" spans="2:5" x14ac:dyDescent="0.25">
      <c r="B35" s="6" t="s">
        <v>41</v>
      </c>
      <c r="C35" s="21">
        <v>2.1</v>
      </c>
      <c r="D35" s="28"/>
      <c r="E35" s="20">
        <f t="shared" si="2"/>
        <v>0</v>
      </c>
    </row>
    <row r="36" spans="2:5" x14ac:dyDescent="0.25">
      <c r="B36" s="6" t="s">
        <v>48</v>
      </c>
      <c r="C36" s="21">
        <v>4</v>
      </c>
      <c r="D36" s="5"/>
      <c r="E36" s="5">
        <f t="shared" si="2"/>
        <v>0</v>
      </c>
    </row>
    <row r="37" spans="2:5" x14ac:dyDescent="0.25">
      <c r="B37" s="6" t="s">
        <v>37</v>
      </c>
      <c r="C37" s="21">
        <v>58.2</v>
      </c>
      <c r="D37" s="5"/>
      <c r="E37" s="5">
        <f t="shared" si="2"/>
        <v>0</v>
      </c>
    </row>
    <row r="38" spans="2:5" x14ac:dyDescent="0.25">
      <c r="B38" s="6" t="s">
        <v>20</v>
      </c>
      <c r="C38" s="21">
        <v>0.63600000000000001</v>
      </c>
      <c r="D38" s="5"/>
      <c r="E38" s="5">
        <f t="shared" si="2"/>
        <v>0</v>
      </c>
    </row>
    <row r="39" spans="2:5" x14ac:dyDescent="0.25">
      <c r="B39" s="6" t="s">
        <v>42</v>
      </c>
      <c r="C39" s="21">
        <v>2.9849999999999999</v>
      </c>
      <c r="D39" s="5"/>
      <c r="E39" s="5">
        <f t="shared" si="2"/>
        <v>0</v>
      </c>
    </row>
    <row r="40" spans="2:5" x14ac:dyDescent="0.25">
      <c r="B40" s="6" t="s">
        <v>43</v>
      </c>
      <c r="C40" s="21">
        <v>15.26</v>
      </c>
      <c r="D40" s="5"/>
      <c r="E40" s="5">
        <f t="shared" si="2"/>
        <v>0</v>
      </c>
    </row>
    <row r="41" spans="2:5" x14ac:dyDescent="0.25">
      <c r="B41" s="6" t="s">
        <v>22</v>
      </c>
      <c r="C41" s="21">
        <v>8.3000000000000007</v>
      </c>
      <c r="D41" s="5"/>
      <c r="E41" s="5">
        <f t="shared" ref="E41:E42" si="3">C41*D41</f>
        <v>0</v>
      </c>
    </row>
    <row r="42" spans="2:5" x14ac:dyDescent="0.25">
      <c r="B42" s="6" t="s">
        <v>36</v>
      </c>
      <c r="C42" s="21">
        <v>29.940999999999999</v>
      </c>
      <c r="D42" s="5"/>
      <c r="E42" s="5">
        <f t="shared" si="3"/>
        <v>0</v>
      </c>
    </row>
    <row r="43" spans="2:5" x14ac:dyDescent="0.25">
      <c r="B43" s="6" t="s">
        <v>32</v>
      </c>
      <c r="C43" s="21">
        <v>8.7494999999999994</v>
      </c>
      <c r="D43" s="5"/>
      <c r="E43" s="5">
        <f>C43*D43</f>
        <v>0</v>
      </c>
    </row>
    <row r="44" spans="2:5" x14ac:dyDescent="0.25">
      <c r="B44" s="13" t="s">
        <v>14</v>
      </c>
      <c r="C44" s="14">
        <f>SUM(C33:C43)</f>
        <v>140.52350000000001</v>
      </c>
      <c r="D44" s="14"/>
      <c r="E44" s="14">
        <f>C44*D44</f>
        <v>0</v>
      </c>
    </row>
    <row r="45" spans="2:5" x14ac:dyDescent="0.25">
      <c r="B45" s="15" t="s">
        <v>15</v>
      </c>
      <c r="C45" s="16"/>
      <c r="D45" s="16"/>
      <c r="E45" s="16"/>
    </row>
    <row r="46" spans="2:5" x14ac:dyDescent="0.25">
      <c r="B46" s="6" t="s">
        <v>19</v>
      </c>
      <c r="C46" s="7">
        <v>0.33800000000000002</v>
      </c>
      <c r="D46" s="5"/>
      <c r="E46" s="5">
        <f>E50</f>
        <v>0</v>
      </c>
    </row>
    <row r="47" spans="2:5" x14ac:dyDescent="0.25">
      <c r="B47" s="6" t="s">
        <v>49</v>
      </c>
      <c r="C47" s="7">
        <v>4.2949999999999999</v>
      </c>
      <c r="D47" s="5"/>
      <c r="E47" s="5">
        <f>C47*D47</f>
        <v>0</v>
      </c>
    </row>
    <row r="48" spans="2:5" x14ac:dyDescent="0.25">
      <c r="B48" s="6" t="s">
        <v>50</v>
      </c>
      <c r="C48" s="7">
        <v>0.41299999999999998</v>
      </c>
      <c r="D48" s="5"/>
      <c r="E48" s="5">
        <f t="shared" ref="E48:E49" si="4">C48*D48</f>
        <v>0</v>
      </c>
    </row>
    <row r="49" spans="2:5" x14ac:dyDescent="0.25">
      <c r="B49" s="6" t="s">
        <v>21</v>
      </c>
      <c r="C49" s="7">
        <v>2.1219999999999999</v>
      </c>
      <c r="D49" s="5"/>
      <c r="E49" s="5">
        <f t="shared" si="4"/>
        <v>0</v>
      </c>
    </row>
    <row r="50" spans="2:5" x14ac:dyDescent="0.25">
      <c r="B50" s="6" t="s">
        <v>33</v>
      </c>
      <c r="C50" s="21">
        <v>7.2000000000000008E-2</v>
      </c>
      <c r="D50" s="28"/>
      <c r="E50" s="5">
        <f>C50*D50</f>
        <v>0</v>
      </c>
    </row>
    <row r="51" spans="2:5" x14ac:dyDescent="0.25">
      <c r="B51" s="6" t="s">
        <v>36</v>
      </c>
      <c r="C51" s="21">
        <v>1.0049999999999999</v>
      </c>
      <c r="D51" s="28"/>
      <c r="E51" s="5">
        <f>C51*D51</f>
        <v>0</v>
      </c>
    </row>
    <row r="52" spans="2:5" x14ac:dyDescent="0.25">
      <c r="B52" s="15" t="s">
        <v>10</v>
      </c>
      <c r="C52" s="17">
        <f>SUM(C46:C51)</f>
        <v>8.245000000000001</v>
      </c>
      <c r="D52" s="16"/>
      <c r="E52" s="16">
        <f>C52*D52</f>
        <v>0</v>
      </c>
    </row>
    <row r="53" spans="2:5" x14ac:dyDescent="0.25">
      <c r="B53" s="22" t="s">
        <v>23</v>
      </c>
      <c r="C53" s="23"/>
      <c r="D53" s="23"/>
      <c r="E53" s="23"/>
    </row>
    <row r="54" spans="2:5" x14ac:dyDescent="0.25">
      <c r="B54" s="24" t="s">
        <v>16</v>
      </c>
      <c r="C54" s="7">
        <v>34.685890000000001</v>
      </c>
      <c r="D54" s="30"/>
      <c r="E54" s="29">
        <v>0</v>
      </c>
    </row>
    <row r="55" spans="2:5" x14ac:dyDescent="0.25">
      <c r="B55" s="24" t="s">
        <v>17</v>
      </c>
      <c r="C55" s="7">
        <v>11.195400000000001</v>
      </c>
      <c r="D55" s="30"/>
      <c r="E55" s="29">
        <v>0</v>
      </c>
    </row>
    <row r="56" spans="2:5" x14ac:dyDescent="0.25">
      <c r="B56" s="24" t="s">
        <v>18</v>
      </c>
      <c r="C56" s="7">
        <v>2.36557</v>
      </c>
      <c r="D56" s="30"/>
      <c r="E56" s="29">
        <v>0</v>
      </c>
    </row>
    <row r="57" spans="2:5" x14ac:dyDescent="0.25">
      <c r="B57" s="24" t="s">
        <v>52</v>
      </c>
      <c r="C57" s="7">
        <v>21.125</v>
      </c>
      <c r="D57" s="30"/>
      <c r="E57" s="29">
        <v>0</v>
      </c>
    </row>
    <row r="58" spans="2:5" x14ac:dyDescent="0.25">
      <c r="B58" s="24" t="s">
        <v>53</v>
      </c>
      <c r="C58" s="7">
        <v>0.25600000000000001</v>
      </c>
      <c r="D58" s="30"/>
      <c r="E58" s="29">
        <v>0</v>
      </c>
    </row>
    <row r="59" spans="2:5" x14ac:dyDescent="0.25">
      <c r="B59" s="24" t="s">
        <v>44</v>
      </c>
      <c r="C59" s="7" t="s">
        <v>54</v>
      </c>
      <c r="D59" s="5"/>
      <c r="E59" s="29">
        <v>0</v>
      </c>
    </row>
    <row r="60" spans="2:5" x14ac:dyDescent="0.25">
      <c r="B60" s="24" t="s">
        <v>38</v>
      </c>
      <c r="C60" s="7" t="s">
        <v>55</v>
      </c>
      <c r="D60" s="5"/>
      <c r="E60" s="29">
        <v>0</v>
      </c>
    </row>
    <row r="61" spans="2:5" x14ac:dyDescent="0.25">
      <c r="B61" s="24" t="s">
        <v>24</v>
      </c>
      <c r="C61" s="7">
        <v>8.0749999999999993</v>
      </c>
      <c r="D61" s="5"/>
      <c r="E61" s="29">
        <v>0</v>
      </c>
    </row>
    <row r="62" spans="2:5" x14ac:dyDescent="0.25">
      <c r="B62" s="22" t="s">
        <v>25</v>
      </c>
      <c r="C62" s="25">
        <f>SUM(C54:C61)</f>
        <v>77.702860000000001</v>
      </c>
      <c r="D62" s="23"/>
      <c r="E62" s="23">
        <f>SUM(E53:E61)</f>
        <v>0</v>
      </c>
    </row>
    <row r="64" spans="2:5" x14ac:dyDescent="0.25">
      <c r="B64" s="1" t="s">
        <v>26</v>
      </c>
    </row>
    <row r="65" spans="2:5" x14ac:dyDescent="0.25">
      <c r="B65" s="1" t="s">
        <v>27</v>
      </c>
    </row>
    <row r="66" spans="2:5" x14ac:dyDescent="0.25">
      <c r="B66" s="1" t="s">
        <v>28</v>
      </c>
    </row>
    <row r="69" spans="2:5" x14ac:dyDescent="0.25">
      <c r="B69" s="1" t="s">
        <v>29</v>
      </c>
      <c r="E69" s="1" t="s">
        <v>30</v>
      </c>
    </row>
    <row r="70" spans="2:5" x14ac:dyDescent="0.25">
      <c r="C70" s="1" t="s">
        <v>31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2017-07-18T04:42:16Z</dcterms:modified>
</cp:coreProperties>
</file>